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6890" windowHeight="1215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4525"/>
</workbook>
</file>

<file path=xl/calcChain.xml><?xml version="1.0" encoding="utf-8"?>
<calcChain xmlns="http://schemas.openxmlformats.org/spreadsheetml/2006/main">
  <c r="G19" i="1" l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8" i="1"/>
  <c r="F19" i="1" l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8" i="1"/>
  <c r="G9" i="1" l="1"/>
  <c r="F9" i="1"/>
  <c r="G8" i="1" l="1"/>
  <c r="G10" i="1"/>
  <c r="G11" i="1"/>
  <c r="G12" i="1"/>
  <c r="G13" i="1"/>
  <c r="G14" i="1"/>
  <c r="G15" i="1"/>
  <c r="F8" i="1"/>
  <c r="F10" i="1"/>
  <c r="F11" i="1"/>
  <c r="F12" i="1"/>
  <c r="F13" i="1"/>
  <c r="F14" i="1"/>
  <c r="F15" i="1"/>
  <c r="G7" i="1" l="1"/>
  <c r="F7" i="1"/>
</calcChain>
</file>

<file path=xl/sharedStrings.xml><?xml version="1.0" encoding="utf-8"?>
<sst xmlns="http://schemas.openxmlformats.org/spreadsheetml/2006/main" count="129" uniqueCount="120">
  <si>
    <r>
      <t xml:space="preserve"> </t>
    </r>
    <r>
      <rPr>
        <b/>
        <sz val="11"/>
        <color theme="1"/>
        <rFont val="Calibri"/>
        <family val="2"/>
        <scheme val="minor"/>
      </rPr>
      <t xml:space="preserve"> COUNTIES:</t>
    </r>
  </si>
  <si>
    <t xml:space="preserve">  ADAIR</t>
  </si>
  <si>
    <t xml:space="preserve">  ADAMS</t>
  </si>
  <si>
    <t xml:space="preserve">  ALLAMAKEE</t>
  </si>
  <si>
    <t xml:space="preserve">  APPANOOSE</t>
  </si>
  <si>
    <t xml:space="preserve">  AUDUBON</t>
  </si>
  <si>
    <t xml:space="preserve">  BENTON</t>
  </si>
  <si>
    <t xml:space="preserve">  BLACK HAWK</t>
  </si>
  <si>
    <t xml:space="preserve">  BOONE</t>
  </si>
  <si>
    <t xml:space="preserve">  BREMER</t>
  </si>
  <si>
    <t xml:space="preserve">  BUCHANAN</t>
  </si>
  <si>
    <t xml:space="preserve">  BUENA VISTA</t>
  </si>
  <si>
    <t xml:space="preserve">  BUTLER</t>
  </si>
  <si>
    <t xml:space="preserve">  CALHOUN</t>
  </si>
  <si>
    <t xml:space="preserve">  CARROLL</t>
  </si>
  <si>
    <t xml:space="preserve">  CASS</t>
  </si>
  <si>
    <t xml:space="preserve">  CEDAR</t>
  </si>
  <si>
    <t xml:space="preserve">  CERRO GORDO</t>
  </si>
  <si>
    <t xml:space="preserve">  CHEROKEE</t>
  </si>
  <si>
    <t xml:space="preserve">  CHICKASAW</t>
  </si>
  <si>
    <t xml:space="preserve">  CLARKE</t>
  </si>
  <si>
    <t xml:space="preserve">  CLAY</t>
  </si>
  <si>
    <t xml:space="preserve">  CLAYTON</t>
  </si>
  <si>
    <t xml:space="preserve">  CLINTON</t>
  </si>
  <si>
    <t xml:space="preserve">  CRAWFORD</t>
  </si>
  <si>
    <t xml:space="preserve">  DALLAS</t>
  </si>
  <si>
    <t xml:space="preserve">  DAVIS</t>
  </si>
  <si>
    <t xml:space="preserve">  DECATUR</t>
  </si>
  <si>
    <t xml:space="preserve">  DELAWARE</t>
  </si>
  <si>
    <t xml:space="preserve">  DES MOINES</t>
  </si>
  <si>
    <t xml:space="preserve">  DICKINSON</t>
  </si>
  <si>
    <t xml:space="preserve">  DUBUQUE</t>
  </si>
  <si>
    <t xml:space="preserve">  EMMET</t>
  </si>
  <si>
    <t xml:space="preserve">  FAYETTE</t>
  </si>
  <si>
    <t xml:space="preserve">  FLOYD</t>
  </si>
  <si>
    <t xml:space="preserve">  FRANKLIN</t>
  </si>
  <si>
    <t xml:space="preserve">  FREMONT</t>
  </si>
  <si>
    <t xml:space="preserve">  GREENE</t>
  </si>
  <si>
    <t xml:space="preserve">  GRUNDY</t>
  </si>
  <si>
    <t xml:space="preserve">  GUTHRIE</t>
  </si>
  <si>
    <t xml:space="preserve">  HAMILTON</t>
  </si>
  <si>
    <t xml:space="preserve">  HANCOCK</t>
  </si>
  <si>
    <t xml:space="preserve">  HARDIN</t>
  </si>
  <si>
    <t xml:space="preserve">  HARRISON</t>
  </si>
  <si>
    <t xml:space="preserve">  HENRY</t>
  </si>
  <si>
    <t xml:space="preserve">  HOWARD</t>
  </si>
  <si>
    <t xml:space="preserve">  HUMBOLDT</t>
  </si>
  <si>
    <t xml:space="preserve">  IDA</t>
  </si>
  <si>
    <t xml:space="preserve">  IOWA</t>
  </si>
  <si>
    <t xml:space="preserve">  JACKSON</t>
  </si>
  <si>
    <t xml:space="preserve">  JASPER</t>
  </si>
  <si>
    <t xml:space="preserve">  JEFFERSON</t>
  </si>
  <si>
    <t xml:space="preserve">  JOHNSON</t>
  </si>
  <si>
    <t xml:space="preserve">  JONES</t>
  </si>
  <si>
    <t xml:space="preserve">  KEOKUK</t>
  </si>
  <si>
    <t xml:space="preserve">  KOSSUTH</t>
  </si>
  <si>
    <t xml:space="preserve">  LEE</t>
  </si>
  <si>
    <t xml:space="preserve">  LINN</t>
  </si>
  <si>
    <t xml:space="preserve">  LOUISA</t>
  </si>
  <si>
    <t xml:space="preserve">  LUCAS</t>
  </si>
  <si>
    <t xml:space="preserve">  LYON</t>
  </si>
  <si>
    <t xml:space="preserve">  MADISON</t>
  </si>
  <si>
    <t xml:space="preserve">  MAHASKA</t>
  </si>
  <si>
    <t xml:space="preserve">  MARION</t>
  </si>
  <si>
    <t xml:space="preserve">  MARSHALL</t>
  </si>
  <si>
    <t xml:space="preserve">  MILLS</t>
  </si>
  <si>
    <t xml:space="preserve">  MITCHELL</t>
  </si>
  <si>
    <t xml:space="preserve">  MONONA</t>
  </si>
  <si>
    <t xml:space="preserve">  MONROE</t>
  </si>
  <si>
    <t xml:space="preserve">  MONTGOMERY</t>
  </si>
  <si>
    <t xml:space="preserve">  MUSCATINE</t>
  </si>
  <si>
    <t xml:space="preserve">  O'BRIEN</t>
  </si>
  <si>
    <t xml:space="preserve">  OSCEOLA</t>
  </si>
  <si>
    <t xml:space="preserve">  PAGE</t>
  </si>
  <si>
    <t xml:space="preserve">  PALO ALTO</t>
  </si>
  <si>
    <t xml:space="preserve">  PLYMOUTH</t>
  </si>
  <si>
    <t xml:space="preserve">  POCAHONTAS</t>
  </si>
  <si>
    <t xml:space="preserve">  POLK</t>
  </si>
  <si>
    <t xml:space="preserve">  POTTAWATTAMIE</t>
  </si>
  <si>
    <t xml:space="preserve">  POWESHIEK</t>
  </si>
  <si>
    <t xml:space="preserve">  RINGGOLD</t>
  </si>
  <si>
    <t xml:space="preserve">  SAC</t>
  </si>
  <si>
    <t xml:space="preserve">  SCOTT</t>
  </si>
  <si>
    <t xml:space="preserve">  SHELBY</t>
  </si>
  <si>
    <t xml:space="preserve">  SIOUX</t>
  </si>
  <si>
    <t xml:space="preserve">  STORY</t>
  </si>
  <si>
    <t xml:space="preserve">  TAMA</t>
  </si>
  <si>
    <t xml:space="preserve">  TAYLOR</t>
  </si>
  <si>
    <t xml:space="preserve">  UNION</t>
  </si>
  <si>
    <t xml:space="preserve">  VAN BUREN</t>
  </si>
  <si>
    <t xml:space="preserve">  WAPELLO</t>
  </si>
  <si>
    <t xml:space="preserve">  WARREN</t>
  </si>
  <si>
    <t xml:space="preserve">  WASHINGTON</t>
  </si>
  <si>
    <t xml:space="preserve">  WAYNE</t>
  </si>
  <si>
    <t xml:space="preserve">  WEBSTER</t>
  </si>
  <si>
    <t xml:space="preserve">  WINNEBAGO</t>
  </si>
  <si>
    <t xml:space="preserve">  WINNESHIEK</t>
  </si>
  <si>
    <t xml:space="preserve">  WOODBURY</t>
  </si>
  <si>
    <t xml:space="preserve">  WORTH</t>
  </si>
  <si>
    <t xml:space="preserve">  WRIGHT</t>
  </si>
  <si>
    <t>Percent Change From</t>
  </si>
  <si>
    <t>Month Ago</t>
  </si>
  <si>
    <t>Year Ago</t>
  </si>
  <si>
    <t>AMES MSA</t>
  </si>
  <si>
    <t>CEDAR RAPIDS MSA</t>
  </si>
  <si>
    <t>DES MOINES MSA</t>
  </si>
  <si>
    <t>DUBUQUE MSA</t>
  </si>
  <si>
    <t>IOWA CITY MSA</t>
  </si>
  <si>
    <t>SIOUX CITY MSA</t>
  </si>
  <si>
    <t>WATERLOO-CEDAR FALLS MSA</t>
  </si>
  <si>
    <t>May</t>
  </si>
  <si>
    <t xml:space="preserve">UNITED STATES </t>
  </si>
  <si>
    <t xml:space="preserve">STATE OF IOWA </t>
  </si>
  <si>
    <t>MONTHLY UNEMPLOYMENT RATE CHECKLIST*</t>
  </si>
  <si>
    <t xml:space="preserve">* U.S. and State of Iowa figures are seasonally adjusted.  MSA and county data are not seasonally adjusted.  </t>
  </si>
  <si>
    <t>June</t>
  </si>
  <si>
    <t>Drop in employment, large increase in new entrants</t>
  </si>
  <si>
    <t>Increase in reentrants</t>
  </si>
  <si>
    <t>Increase in claims and new entrants</t>
  </si>
  <si>
    <t xml:space="preserve">Increase in claims OTY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</si>
</sst>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indexed="8"/>
      <name val="Arial"/>
    </font>
    <font>
      <b/>
      <sz val="10"/>
      <color indexed="54"/>
      <name val="Arial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4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4" xfId="0" applyFont="1" applyBorder="1"/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8" xfId="0" applyFont="1" applyBorder="1"/>
    <xf numFmtId="0" fontId="0" fillId="0" borderId="17" xfId="0" applyFont="1" applyBorder="1"/>
    <xf numFmtId="0" fontId="0" fillId="0" borderId="1" xfId="0" applyFont="1" applyBorder="1"/>
    <xf numFmtId="0" fontId="0" fillId="0" borderId="2" xfId="0" applyFont="1" applyBorder="1"/>
    <xf numFmtId="0" fontId="0" fillId="0" borderId="9" xfId="0" applyFont="1" applyBorder="1"/>
    <xf numFmtId="0" fontId="0" fillId="0" borderId="10" xfId="0" applyFont="1" applyBorder="1"/>
    <xf numFmtId="164" fontId="0" fillId="0" borderId="3" xfId="0" applyNumberFormat="1" applyFont="1" applyBorder="1" applyAlignment="1">
      <alignment horizontal="right" indent="2"/>
    </xf>
    <xf numFmtId="164" fontId="0" fillId="0" borderId="9" xfId="0" applyNumberFormat="1" applyFont="1" applyBorder="1" applyAlignment="1">
      <alignment horizontal="right" indent="2"/>
    </xf>
    <xf numFmtId="0" fontId="0" fillId="0" borderId="11" xfId="0" applyFont="1" applyBorder="1"/>
    <xf numFmtId="164" fontId="0" fillId="0" borderId="10" xfId="0" applyNumberFormat="1" applyFont="1" applyBorder="1" applyAlignment="1">
      <alignment horizontal="right" indent="2"/>
    </xf>
    <xf numFmtId="0" fontId="0" fillId="0" borderId="0" xfId="0" applyFont="1"/>
    <xf numFmtId="164" fontId="2" fillId="0" borderId="9" xfId="0" applyNumberFormat="1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2" xfId="0" applyFont="1" applyBorder="1"/>
    <xf numFmtId="0" fontId="0" fillId="0" borderId="18" xfId="0" applyFont="1" applyBorder="1"/>
    <xf numFmtId="164" fontId="0" fillId="0" borderId="19" xfId="0" applyNumberFormat="1" applyFont="1" applyBorder="1" applyAlignment="1">
      <alignment horizontal="right" indent="2"/>
    </xf>
    <xf numFmtId="164" fontId="0" fillId="0" borderId="20" xfId="0" applyNumberFormat="1" applyFont="1" applyBorder="1" applyAlignment="1">
      <alignment horizontal="right" indent="2"/>
    </xf>
    <xf numFmtId="164" fontId="3" fillId="0" borderId="16" xfId="0" applyNumberFormat="1" applyFont="1" applyBorder="1" applyAlignment="1">
      <alignment horizontal="center"/>
    </xf>
    <xf numFmtId="164" fontId="3" fillId="0" borderId="15" xfId="0" applyNumberFormat="1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164" fontId="3" fillId="0" borderId="1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right"/>
    </xf>
    <xf numFmtId="0" fontId="0" fillId="0" borderId="0" xfId="0" applyFont="1" applyFill="1" applyBorder="1"/>
    <xf numFmtId="164" fontId="3" fillId="0" borderId="0" xfId="0" applyNumberFormat="1" applyFont="1" applyBorder="1" applyAlignment="1">
      <alignment horizontal="center"/>
    </xf>
    <xf numFmtId="164" fontId="3" fillId="0" borderId="8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164" fontId="3" fillId="0" borderId="9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18"/>
  <sheetViews>
    <sheetView tabSelected="1" topLeftCell="A61" workbookViewId="0">
      <selection activeCell="H108" sqref="H108"/>
    </sheetView>
  </sheetViews>
  <sheetFormatPr defaultRowHeight="15" x14ac:dyDescent="0.25"/>
  <cols>
    <col min="1" max="1" width="2.28515625" customWidth="1"/>
    <col min="2" max="2" width="29.7109375" style="17" customWidth="1"/>
    <col min="3" max="3" width="11.85546875" style="17" customWidth="1"/>
    <col min="4" max="4" width="11.28515625" style="17" customWidth="1"/>
    <col min="5" max="5" width="10.7109375" style="17" customWidth="1"/>
    <col min="6" max="6" width="11.5703125" style="17" customWidth="1"/>
    <col min="7" max="7" width="11" style="17" customWidth="1"/>
    <col min="10" max="10" width="11.7109375" customWidth="1"/>
    <col min="11" max="11" width="12.140625" customWidth="1"/>
    <col min="12" max="12" width="11.7109375" customWidth="1"/>
  </cols>
  <sheetData>
    <row r="3" spans="2:9" x14ac:dyDescent="0.25">
      <c r="B3" s="40" t="s">
        <v>113</v>
      </c>
      <c r="C3" s="41"/>
      <c r="D3" s="41"/>
      <c r="E3" s="41"/>
      <c r="F3" s="41"/>
      <c r="G3" s="42"/>
    </row>
    <row r="4" spans="2:9" x14ac:dyDescent="0.25">
      <c r="B4" s="7"/>
      <c r="C4" s="7"/>
      <c r="D4" s="7"/>
      <c r="E4" s="8"/>
      <c r="F4" s="9"/>
      <c r="G4" s="10"/>
    </row>
    <row r="5" spans="2:9" x14ac:dyDescent="0.25">
      <c r="B5" s="11"/>
      <c r="C5" s="2" t="s">
        <v>115</v>
      </c>
      <c r="D5" s="2" t="s">
        <v>110</v>
      </c>
      <c r="E5" s="5" t="s">
        <v>115</v>
      </c>
      <c r="F5" s="38" t="s">
        <v>100</v>
      </c>
      <c r="G5" s="39"/>
    </row>
    <row r="6" spans="2:9" x14ac:dyDescent="0.25">
      <c r="B6" s="12"/>
      <c r="C6" s="3">
        <v>2016</v>
      </c>
      <c r="D6" s="3">
        <v>2016</v>
      </c>
      <c r="E6" s="6">
        <v>2015</v>
      </c>
      <c r="F6" s="4" t="s">
        <v>101</v>
      </c>
      <c r="G6" s="1" t="s">
        <v>102</v>
      </c>
    </row>
    <row r="7" spans="2:9" ht="14.45" customHeight="1" x14ac:dyDescent="0.25">
      <c r="B7" s="11" t="s">
        <v>111</v>
      </c>
      <c r="C7" s="31">
        <v>4.9000000000000002E-2</v>
      </c>
      <c r="D7" s="32">
        <v>4.7E-2</v>
      </c>
      <c r="E7" s="28">
        <v>5.2999999999999999E-2</v>
      </c>
      <c r="F7" s="13">
        <f t="shared" ref="F7:F15" si="0">(C7-D7)/D7</f>
        <v>4.2553191489361743E-2</v>
      </c>
      <c r="G7" s="14">
        <f t="shared" ref="G7:G15" si="1">(C7-E7)/E7</f>
        <v>-7.5471698113207489E-2</v>
      </c>
    </row>
    <row r="8" spans="2:9" ht="14.45" customHeight="1" x14ac:dyDescent="0.25">
      <c r="B8" s="11" t="s">
        <v>112</v>
      </c>
      <c r="C8" s="31">
        <v>0.04</v>
      </c>
      <c r="D8" s="34">
        <v>3.9E-2</v>
      </c>
      <c r="E8" s="28">
        <v>3.5999999999999997E-2</v>
      </c>
      <c r="F8" s="13">
        <f t="shared" si="0"/>
        <v>2.5641025641025664E-2</v>
      </c>
      <c r="G8" s="14">
        <f t="shared" si="1"/>
        <v>0.11111111111111122</v>
      </c>
    </row>
    <row r="9" spans="2:9" ht="14.45" customHeight="1" x14ac:dyDescent="0.25">
      <c r="B9" s="11" t="s">
        <v>103</v>
      </c>
      <c r="C9" s="35">
        <v>3.2000000000000001E-2</v>
      </c>
      <c r="D9" s="34">
        <v>2.1000000000000001E-2</v>
      </c>
      <c r="E9" s="28">
        <v>3.2000000000000001E-2</v>
      </c>
      <c r="F9" s="13">
        <f t="shared" si="0"/>
        <v>0.52380952380952372</v>
      </c>
      <c r="G9" s="14">
        <f t="shared" si="1"/>
        <v>0</v>
      </c>
      <c r="I9" s="29"/>
    </row>
    <row r="10" spans="2:9" ht="14.45" customHeight="1" x14ac:dyDescent="0.25">
      <c r="B10" s="11" t="s">
        <v>104</v>
      </c>
      <c r="C10" s="31">
        <v>0.04</v>
      </c>
      <c r="D10" s="34">
        <v>3.6999999999999998E-2</v>
      </c>
      <c r="E10" s="28">
        <v>3.6999999999999998E-2</v>
      </c>
      <c r="F10" s="13">
        <f t="shared" si="0"/>
        <v>8.1081081081081155E-2</v>
      </c>
      <c r="G10" s="14">
        <f t="shared" si="1"/>
        <v>8.1081081081081155E-2</v>
      </c>
      <c r="I10" s="29"/>
    </row>
    <row r="11" spans="2:9" ht="14.45" customHeight="1" x14ac:dyDescent="0.25">
      <c r="B11" s="11" t="s">
        <v>105</v>
      </c>
      <c r="C11" s="31">
        <v>3.7999999999999999E-2</v>
      </c>
      <c r="D11" s="34">
        <v>3.2000000000000001E-2</v>
      </c>
      <c r="E11" s="28">
        <v>3.5000000000000003E-2</v>
      </c>
      <c r="F11" s="13">
        <f t="shared" si="0"/>
        <v>0.18749999999999994</v>
      </c>
      <c r="G11" s="14">
        <f t="shared" si="1"/>
        <v>8.571428571428559E-2</v>
      </c>
      <c r="I11" s="29"/>
    </row>
    <row r="12" spans="2:9" ht="14.45" customHeight="1" x14ac:dyDescent="0.25">
      <c r="B12" s="11" t="s">
        <v>106</v>
      </c>
      <c r="C12" s="31">
        <v>3.9E-2</v>
      </c>
      <c r="D12" s="34">
        <v>3.3000000000000002E-2</v>
      </c>
      <c r="E12" s="28">
        <v>3.5999999999999997E-2</v>
      </c>
      <c r="F12" s="13">
        <f t="shared" si="0"/>
        <v>0.18181818181818177</v>
      </c>
      <c r="G12" s="14">
        <f t="shared" si="1"/>
        <v>8.3333333333333412E-2</v>
      </c>
      <c r="I12" s="29"/>
    </row>
    <row r="13" spans="2:9" ht="14.45" customHeight="1" x14ac:dyDescent="0.25">
      <c r="B13" s="11" t="s">
        <v>107</v>
      </c>
      <c r="C13" s="31">
        <v>3.2000000000000001E-2</v>
      </c>
      <c r="D13" s="34">
        <v>2.5000000000000001E-2</v>
      </c>
      <c r="E13" s="28">
        <v>0.03</v>
      </c>
      <c r="F13" s="13">
        <f t="shared" si="0"/>
        <v>0.27999999999999997</v>
      </c>
      <c r="G13" s="14">
        <f t="shared" si="1"/>
        <v>6.6666666666666735E-2</v>
      </c>
      <c r="I13" s="29"/>
    </row>
    <row r="14" spans="2:9" ht="14.45" customHeight="1" x14ac:dyDescent="0.25">
      <c r="B14" s="11" t="s">
        <v>108</v>
      </c>
      <c r="C14" s="31">
        <v>3.6999999999999998E-2</v>
      </c>
      <c r="D14" s="34">
        <v>0.03</v>
      </c>
      <c r="E14" s="28">
        <v>3.6999999999999998E-2</v>
      </c>
      <c r="F14" s="13">
        <f t="shared" si="0"/>
        <v>0.23333333333333331</v>
      </c>
      <c r="G14" s="14">
        <f t="shared" si="1"/>
        <v>0</v>
      </c>
      <c r="I14" s="29"/>
    </row>
    <row r="15" spans="2:9" ht="14.45" customHeight="1" x14ac:dyDescent="0.25">
      <c r="B15" s="15" t="s">
        <v>109</v>
      </c>
      <c r="C15" s="34">
        <v>5.0999999999999997E-2</v>
      </c>
      <c r="D15" s="34">
        <v>4.2000000000000003E-2</v>
      </c>
      <c r="E15" s="25">
        <v>4.3999999999999997E-2</v>
      </c>
      <c r="F15" s="13">
        <f t="shared" si="0"/>
        <v>0.21428571428571414</v>
      </c>
      <c r="G15" s="14">
        <f t="shared" si="1"/>
        <v>0.15909090909090909</v>
      </c>
      <c r="I15" s="29"/>
    </row>
    <row r="16" spans="2:9" x14ac:dyDescent="0.25">
      <c r="B16" s="11"/>
      <c r="C16" s="19"/>
      <c r="D16" s="18"/>
      <c r="E16" s="20"/>
      <c r="F16" s="13"/>
      <c r="G16" s="14"/>
    </row>
    <row r="17" spans="2:12" x14ac:dyDescent="0.25">
      <c r="B17" s="11" t="s">
        <v>0</v>
      </c>
      <c r="C17" s="19"/>
      <c r="D17" s="18"/>
      <c r="E17" s="20"/>
      <c r="F17" s="13"/>
      <c r="G17" s="14"/>
      <c r="J17" s="33"/>
      <c r="K17" s="33"/>
      <c r="L17" s="33"/>
    </row>
    <row r="18" spans="2:12" x14ac:dyDescent="0.25">
      <c r="B18" s="15" t="s">
        <v>1</v>
      </c>
      <c r="C18" s="34">
        <v>3.1E-2</v>
      </c>
      <c r="D18" s="35">
        <v>2.8000000000000001E-2</v>
      </c>
      <c r="E18" s="25">
        <v>2.9000000000000001E-2</v>
      </c>
      <c r="F18" s="13">
        <f>(C18-D18)/D18</f>
        <v>0.10714285714285711</v>
      </c>
      <c r="G18" s="14">
        <f>(C18-E18)/E18</f>
        <v>6.8965517241379254E-2</v>
      </c>
      <c r="I18" s="29"/>
      <c r="J18" s="29"/>
      <c r="K18" s="29"/>
      <c r="L18" s="29"/>
    </row>
    <row r="19" spans="2:12" x14ac:dyDescent="0.25">
      <c r="B19" s="15" t="s">
        <v>2</v>
      </c>
      <c r="C19" s="34">
        <v>2.5999999999999999E-2</v>
      </c>
      <c r="D19" s="35">
        <v>2.4E-2</v>
      </c>
      <c r="E19" s="25">
        <v>2.7E-2</v>
      </c>
      <c r="F19" s="13">
        <f t="shared" ref="F19:F82" si="2">(C19-D19)/D19</f>
        <v>8.3333333333333259E-2</v>
      </c>
      <c r="G19" s="14">
        <f t="shared" ref="G19:G82" si="3">(C19-E19)/E19</f>
        <v>-3.703703703703707E-2</v>
      </c>
      <c r="I19" s="29"/>
      <c r="J19" s="29"/>
      <c r="K19" s="29"/>
      <c r="L19" s="29"/>
    </row>
    <row r="20" spans="2:12" x14ac:dyDescent="0.25">
      <c r="B20" s="15" t="s">
        <v>3</v>
      </c>
      <c r="C20" s="34">
        <v>4.3999999999999997E-2</v>
      </c>
      <c r="D20" s="34">
        <v>0.04</v>
      </c>
      <c r="E20" s="25">
        <v>4.2000000000000003E-2</v>
      </c>
      <c r="F20" s="13">
        <f t="shared" si="2"/>
        <v>9.9999999999999908E-2</v>
      </c>
      <c r="G20" s="14">
        <f t="shared" si="3"/>
        <v>4.7619047619047492E-2</v>
      </c>
      <c r="I20" s="29"/>
      <c r="J20" s="29"/>
      <c r="K20" s="29"/>
      <c r="L20" s="29"/>
    </row>
    <row r="21" spans="2:12" x14ac:dyDescent="0.25">
      <c r="B21" s="15" t="s">
        <v>4</v>
      </c>
      <c r="C21" s="34">
        <v>5.0999999999999997E-2</v>
      </c>
      <c r="D21" s="34">
        <v>4.2999999999999997E-2</v>
      </c>
      <c r="E21" s="25">
        <v>4.7E-2</v>
      </c>
      <c r="F21" s="13">
        <f t="shared" si="2"/>
        <v>0.186046511627907</v>
      </c>
      <c r="G21" s="14">
        <f t="shared" si="3"/>
        <v>8.5106382978723333E-2</v>
      </c>
      <c r="I21" s="29"/>
      <c r="J21" s="29"/>
      <c r="K21" s="29"/>
      <c r="L21" s="29"/>
    </row>
    <row r="22" spans="2:12" x14ac:dyDescent="0.25">
      <c r="B22" s="15" t="s">
        <v>5</v>
      </c>
      <c r="C22" s="37">
        <v>3.7999999999999999E-2</v>
      </c>
      <c r="D22" s="34">
        <v>3.4000000000000002E-2</v>
      </c>
      <c r="E22" s="25">
        <v>3.7999999999999999E-2</v>
      </c>
      <c r="F22" s="13">
        <f>(C22-D22)/D22</f>
        <v>0.1176470588235293</v>
      </c>
      <c r="G22" s="14">
        <f>(C22-E22)/E22</f>
        <v>0</v>
      </c>
      <c r="I22" s="29"/>
      <c r="J22" s="29"/>
      <c r="K22" s="29"/>
      <c r="L22" s="29"/>
    </row>
    <row r="23" spans="2:12" x14ac:dyDescent="0.25">
      <c r="B23" s="15" t="s">
        <v>6</v>
      </c>
      <c r="C23" s="34">
        <v>3.7999999999999999E-2</v>
      </c>
      <c r="D23" s="34">
        <v>3.2000000000000001E-2</v>
      </c>
      <c r="E23" s="25">
        <v>3.5999999999999997E-2</v>
      </c>
      <c r="F23" s="13">
        <f t="shared" si="2"/>
        <v>0.18749999999999994</v>
      </c>
      <c r="G23" s="14">
        <f t="shared" si="3"/>
        <v>5.5555555555555608E-2</v>
      </c>
      <c r="I23" s="29"/>
      <c r="J23" s="29"/>
      <c r="K23" s="29"/>
      <c r="L23" s="29"/>
    </row>
    <row r="24" spans="2:12" x14ac:dyDescent="0.25">
      <c r="B24" s="15" t="s">
        <v>7</v>
      </c>
      <c r="C24" s="34">
        <v>5.3999999999999999E-2</v>
      </c>
      <c r="D24" s="34">
        <v>4.4999999999999998E-2</v>
      </c>
      <c r="E24" s="25">
        <v>4.7E-2</v>
      </c>
      <c r="F24" s="13">
        <f t="shared" si="2"/>
        <v>0.20000000000000004</v>
      </c>
      <c r="G24" s="14">
        <f t="shared" si="3"/>
        <v>0.14893617021276595</v>
      </c>
      <c r="I24" s="29"/>
      <c r="J24" s="29"/>
      <c r="K24" s="29"/>
      <c r="L24" s="29"/>
    </row>
    <row r="25" spans="2:12" x14ac:dyDescent="0.25">
      <c r="B25" s="15" t="s">
        <v>8</v>
      </c>
      <c r="C25" s="34">
        <v>3.1E-2</v>
      </c>
      <c r="D25" s="34">
        <v>2.7E-2</v>
      </c>
      <c r="E25" s="25">
        <v>3.1E-2</v>
      </c>
      <c r="F25" s="13">
        <f t="shared" si="2"/>
        <v>0.14814814814814814</v>
      </c>
      <c r="G25" s="14">
        <f t="shared" si="3"/>
        <v>0</v>
      </c>
      <c r="I25" s="29"/>
      <c r="J25" s="29"/>
      <c r="K25" s="29"/>
      <c r="L25" s="29"/>
    </row>
    <row r="26" spans="2:12" x14ac:dyDescent="0.25">
      <c r="B26" s="15" t="s">
        <v>9</v>
      </c>
      <c r="C26" s="34">
        <v>4.1000000000000002E-2</v>
      </c>
      <c r="D26" s="34">
        <v>3.4000000000000002E-2</v>
      </c>
      <c r="E26" s="25">
        <v>3.5999999999999997E-2</v>
      </c>
      <c r="F26" s="13">
        <f t="shared" si="2"/>
        <v>0.20588235294117643</v>
      </c>
      <c r="G26" s="14">
        <f t="shared" si="3"/>
        <v>0.13888888888888903</v>
      </c>
      <c r="I26" s="29"/>
      <c r="J26" s="29"/>
      <c r="K26" s="29"/>
      <c r="L26" s="29"/>
    </row>
    <row r="27" spans="2:12" x14ac:dyDescent="0.25">
      <c r="B27" s="15" t="s">
        <v>10</v>
      </c>
      <c r="C27" s="34">
        <v>4.2999999999999997E-2</v>
      </c>
      <c r="D27" s="34">
        <v>3.7999999999999999E-2</v>
      </c>
      <c r="E27" s="25">
        <v>0.04</v>
      </c>
      <c r="F27" s="13">
        <f t="shared" si="2"/>
        <v>0.13157894736842099</v>
      </c>
      <c r="G27" s="14">
        <f t="shared" si="3"/>
        <v>7.4999999999999886E-2</v>
      </c>
      <c r="I27" s="29"/>
      <c r="J27" s="29"/>
      <c r="K27" s="29"/>
      <c r="L27" s="29"/>
    </row>
    <row r="28" spans="2:12" x14ac:dyDescent="0.25">
      <c r="B28" s="15" t="s">
        <v>11</v>
      </c>
      <c r="C28" s="34">
        <v>4.2000000000000003E-2</v>
      </c>
      <c r="D28" s="34">
        <v>3.4000000000000002E-2</v>
      </c>
      <c r="E28" s="25">
        <v>4.2999999999999997E-2</v>
      </c>
      <c r="F28" s="13">
        <f t="shared" si="2"/>
        <v>0.23529411764705882</v>
      </c>
      <c r="G28" s="14">
        <f t="shared" si="3"/>
        <v>-2.3255813953488233E-2</v>
      </c>
      <c r="I28" s="29"/>
      <c r="J28" s="29"/>
      <c r="K28" s="29"/>
      <c r="L28" s="29"/>
    </row>
    <row r="29" spans="2:12" x14ac:dyDescent="0.25">
      <c r="B29" s="15" t="s">
        <v>12</v>
      </c>
      <c r="C29" s="34">
        <v>4.2999999999999997E-2</v>
      </c>
      <c r="D29" s="34">
        <v>3.5000000000000003E-2</v>
      </c>
      <c r="E29" s="25">
        <v>3.9E-2</v>
      </c>
      <c r="F29" s="13">
        <f t="shared" si="2"/>
        <v>0.22857142857142837</v>
      </c>
      <c r="G29" s="14">
        <f t="shared" si="3"/>
        <v>0.10256410256410248</v>
      </c>
      <c r="I29" s="29"/>
      <c r="J29" s="29"/>
      <c r="K29" s="29"/>
      <c r="L29" s="29"/>
    </row>
    <row r="30" spans="2:12" x14ac:dyDescent="0.25">
      <c r="B30" s="15" t="s">
        <v>13</v>
      </c>
      <c r="C30" s="34">
        <v>4.2999999999999997E-2</v>
      </c>
      <c r="D30" s="34">
        <v>3.9E-2</v>
      </c>
      <c r="E30" s="25">
        <v>0.04</v>
      </c>
      <c r="F30" s="13">
        <f t="shared" si="2"/>
        <v>0.10256410256410248</v>
      </c>
      <c r="G30" s="14">
        <f t="shared" si="3"/>
        <v>7.4999999999999886E-2</v>
      </c>
      <c r="I30" s="29"/>
      <c r="J30" s="29"/>
      <c r="K30" s="29"/>
      <c r="L30" s="29"/>
    </row>
    <row r="31" spans="2:12" x14ac:dyDescent="0.25">
      <c r="B31" s="15" t="s">
        <v>14</v>
      </c>
      <c r="C31" s="34">
        <v>3.1E-2</v>
      </c>
      <c r="D31" s="34">
        <v>2.5000000000000001E-2</v>
      </c>
      <c r="E31" s="25">
        <v>2.7E-2</v>
      </c>
      <c r="F31" s="13">
        <f t="shared" si="2"/>
        <v>0.23999999999999994</v>
      </c>
      <c r="G31" s="14">
        <f t="shared" si="3"/>
        <v>0.14814814814814814</v>
      </c>
      <c r="I31" s="29"/>
      <c r="J31" s="29"/>
      <c r="K31" s="29"/>
      <c r="L31" s="29"/>
    </row>
    <row r="32" spans="2:12" x14ac:dyDescent="0.25">
      <c r="B32" s="15" t="s">
        <v>15</v>
      </c>
      <c r="C32" s="34">
        <v>3.3000000000000002E-2</v>
      </c>
      <c r="D32" s="34">
        <v>0.03</v>
      </c>
      <c r="E32" s="25">
        <v>3.2000000000000001E-2</v>
      </c>
      <c r="F32" s="13">
        <f t="shared" si="2"/>
        <v>0.10000000000000009</v>
      </c>
      <c r="G32" s="14">
        <f t="shared" si="3"/>
        <v>3.1250000000000028E-2</v>
      </c>
      <c r="I32" s="29"/>
      <c r="J32" s="29"/>
      <c r="K32" s="29"/>
      <c r="L32" s="29"/>
    </row>
    <row r="33" spans="2:12" x14ac:dyDescent="0.25">
      <c r="B33" s="15" t="s">
        <v>16</v>
      </c>
      <c r="C33" s="34">
        <v>3.5999999999999997E-2</v>
      </c>
      <c r="D33" s="34">
        <v>2.9000000000000001E-2</v>
      </c>
      <c r="E33" s="25">
        <v>3.2000000000000001E-2</v>
      </c>
      <c r="F33" s="13">
        <f t="shared" si="2"/>
        <v>0.24137931034482743</v>
      </c>
      <c r="G33" s="14">
        <f t="shared" si="3"/>
        <v>0.12499999999999989</v>
      </c>
      <c r="I33" s="29"/>
      <c r="J33" s="29"/>
      <c r="K33" s="29"/>
      <c r="L33" s="29"/>
    </row>
    <row r="34" spans="2:12" x14ac:dyDescent="0.25">
      <c r="B34" s="15" t="s">
        <v>17</v>
      </c>
      <c r="C34" s="34">
        <v>4.1000000000000002E-2</v>
      </c>
      <c r="D34" s="34">
        <v>3.5000000000000003E-2</v>
      </c>
      <c r="E34" s="25">
        <v>3.7999999999999999E-2</v>
      </c>
      <c r="F34" s="13">
        <f t="shared" si="2"/>
        <v>0.17142857142857137</v>
      </c>
      <c r="G34" s="14">
        <f t="shared" si="3"/>
        <v>7.894736842105271E-2</v>
      </c>
      <c r="I34" s="29"/>
      <c r="J34" s="29"/>
      <c r="K34" s="29"/>
      <c r="L34" s="29"/>
    </row>
    <row r="35" spans="2:12" x14ac:dyDescent="0.25">
      <c r="B35" s="15" t="s">
        <v>18</v>
      </c>
      <c r="C35" s="34">
        <v>4.1000000000000002E-2</v>
      </c>
      <c r="D35" s="34">
        <v>3.5999999999999997E-2</v>
      </c>
      <c r="E35" s="25">
        <v>4.7E-2</v>
      </c>
      <c r="F35" s="13">
        <f t="shared" si="2"/>
        <v>0.13888888888888903</v>
      </c>
      <c r="G35" s="14">
        <f t="shared" si="3"/>
        <v>-0.12765957446808507</v>
      </c>
      <c r="I35" s="29"/>
      <c r="J35" s="29"/>
      <c r="K35" s="29"/>
      <c r="L35" s="29"/>
    </row>
    <row r="36" spans="2:12" x14ac:dyDescent="0.25">
      <c r="B36" s="15" t="s">
        <v>19</v>
      </c>
      <c r="C36" s="34">
        <v>5.0999999999999997E-2</v>
      </c>
      <c r="D36" s="34">
        <v>4.1000000000000002E-2</v>
      </c>
      <c r="E36" s="25">
        <v>3.7999999999999999E-2</v>
      </c>
      <c r="F36" s="13">
        <f t="shared" si="2"/>
        <v>0.2439024390243901</v>
      </c>
      <c r="G36" s="14">
        <f t="shared" si="3"/>
        <v>0.34210526315789469</v>
      </c>
      <c r="H36" t="s">
        <v>119</v>
      </c>
      <c r="I36" s="29"/>
      <c r="J36" s="29"/>
      <c r="K36" s="29"/>
      <c r="L36" s="29"/>
    </row>
    <row r="37" spans="2:12" x14ac:dyDescent="0.25">
      <c r="B37" s="15" t="s">
        <v>20</v>
      </c>
      <c r="C37" s="34">
        <v>3.5000000000000003E-2</v>
      </c>
      <c r="D37" s="34">
        <v>3.3000000000000002E-2</v>
      </c>
      <c r="E37" s="25">
        <v>3.7999999999999999E-2</v>
      </c>
      <c r="F37" s="13">
        <f t="shared" si="2"/>
        <v>6.0606060606060656E-2</v>
      </c>
      <c r="G37" s="14">
        <f t="shared" si="3"/>
        <v>-7.8947368421052516E-2</v>
      </c>
      <c r="I37" s="29"/>
      <c r="J37" s="29"/>
      <c r="K37" s="29"/>
      <c r="L37" s="29"/>
    </row>
    <row r="38" spans="2:12" x14ac:dyDescent="0.25">
      <c r="B38" s="15" t="s">
        <v>21</v>
      </c>
      <c r="C38" s="34">
        <v>4.2999999999999997E-2</v>
      </c>
      <c r="D38" s="34">
        <v>3.3000000000000002E-2</v>
      </c>
      <c r="E38" s="25">
        <v>3.5999999999999997E-2</v>
      </c>
      <c r="F38" s="13">
        <f t="shared" si="2"/>
        <v>0.30303030303030287</v>
      </c>
      <c r="G38" s="14">
        <f t="shared" si="3"/>
        <v>0.19444444444444445</v>
      </c>
      <c r="H38" t="s">
        <v>118</v>
      </c>
      <c r="I38" s="29"/>
      <c r="J38" s="29"/>
      <c r="K38" s="29"/>
      <c r="L38" s="29"/>
    </row>
    <row r="39" spans="2:12" x14ac:dyDescent="0.25">
      <c r="B39" s="15" t="s">
        <v>22</v>
      </c>
      <c r="C39" s="34">
        <v>4.2999999999999997E-2</v>
      </c>
      <c r="D39" s="34">
        <v>3.5999999999999997E-2</v>
      </c>
      <c r="E39" s="25">
        <v>3.3000000000000002E-2</v>
      </c>
      <c r="F39" s="13">
        <f t="shared" si="2"/>
        <v>0.19444444444444445</v>
      </c>
      <c r="G39" s="14">
        <f t="shared" si="3"/>
        <v>0.30303030303030287</v>
      </c>
      <c r="H39" t="s">
        <v>119</v>
      </c>
      <c r="I39" s="29"/>
      <c r="J39" s="29"/>
      <c r="K39" s="29"/>
      <c r="L39" s="29"/>
    </row>
    <row r="40" spans="2:12" x14ac:dyDescent="0.25">
      <c r="B40" s="15" t="s">
        <v>23</v>
      </c>
      <c r="C40" s="34">
        <v>5.6000000000000001E-2</v>
      </c>
      <c r="D40" s="34">
        <v>4.7E-2</v>
      </c>
      <c r="E40" s="25">
        <v>4.9000000000000002E-2</v>
      </c>
      <c r="F40" s="13">
        <f t="shared" si="2"/>
        <v>0.19148936170212769</v>
      </c>
      <c r="G40" s="14">
        <f t="shared" si="3"/>
        <v>0.14285714285714285</v>
      </c>
      <c r="I40" s="29"/>
      <c r="J40" s="29"/>
      <c r="K40" s="29"/>
      <c r="L40" s="29"/>
    </row>
    <row r="41" spans="2:12" x14ac:dyDescent="0.25">
      <c r="B41" s="15" t="s">
        <v>24</v>
      </c>
      <c r="C41" s="34">
        <v>5.2999999999999999E-2</v>
      </c>
      <c r="D41" s="34">
        <v>4.9000000000000002E-2</v>
      </c>
      <c r="E41" s="25">
        <v>3.5999999999999997E-2</v>
      </c>
      <c r="F41" s="13">
        <f t="shared" si="2"/>
        <v>8.1632653061224414E-2</v>
      </c>
      <c r="G41" s="14">
        <f t="shared" si="3"/>
        <v>0.47222222222222227</v>
      </c>
      <c r="H41" t="s">
        <v>119</v>
      </c>
      <c r="I41" s="29"/>
      <c r="J41" s="29"/>
      <c r="K41" s="29"/>
      <c r="L41" s="29"/>
    </row>
    <row r="42" spans="2:12" x14ac:dyDescent="0.25">
      <c r="B42" s="15" t="s">
        <v>25</v>
      </c>
      <c r="C42" s="34">
        <v>3.2000000000000001E-2</v>
      </c>
      <c r="D42" s="34">
        <v>2.5999999999999999E-2</v>
      </c>
      <c r="E42" s="25">
        <v>0.03</v>
      </c>
      <c r="F42" s="13">
        <f t="shared" si="2"/>
        <v>0.23076923076923084</v>
      </c>
      <c r="G42" s="14">
        <f t="shared" si="3"/>
        <v>6.6666666666666735E-2</v>
      </c>
      <c r="I42" s="29"/>
      <c r="J42" s="29"/>
      <c r="K42" s="29"/>
      <c r="L42" s="29"/>
    </row>
    <row r="43" spans="2:12" x14ac:dyDescent="0.25">
      <c r="B43" s="15" t="s">
        <v>26</v>
      </c>
      <c r="C43" s="34">
        <v>4.3999999999999997E-2</v>
      </c>
      <c r="D43" s="34">
        <v>4.2999999999999997E-2</v>
      </c>
      <c r="E43" s="25">
        <v>3.9E-2</v>
      </c>
      <c r="F43" s="13">
        <f t="shared" si="2"/>
        <v>2.3255813953488396E-2</v>
      </c>
      <c r="G43" s="14">
        <f t="shared" si="3"/>
        <v>0.12820512820512814</v>
      </c>
      <c r="I43" s="29"/>
      <c r="J43" s="29"/>
      <c r="K43" s="29"/>
      <c r="L43" s="29"/>
    </row>
    <row r="44" spans="2:12" x14ac:dyDescent="0.25">
      <c r="B44" s="15" t="s">
        <v>27</v>
      </c>
      <c r="C44" s="34">
        <v>3.6999999999999998E-2</v>
      </c>
      <c r="D44" s="34">
        <v>3.2000000000000001E-2</v>
      </c>
      <c r="E44" s="25">
        <v>3.9E-2</v>
      </c>
      <c r="F44" s="13">
        <f t="shared" si="2"/>
        <v>0.15624999999999992</v>
      </c>
      <c r="G44" s="14">
        <f t="shared" si="3"/>
        <v>-5.1282051282051329E-2</v>
      </c>
      <c r="I44" s="29"/>
      <c r="J44" s="29"/>
      <c r="K44" s="29"/>
      <c r="L44" s="29"/>
    </row>
    <row r="45" spans="2:12" x14ac:dyDescent="0.25">
      <c r="B45" s="15" t="s">
        <v>28</v>
      </c>
      <c r="C45" s="34">
        <v>3.6999999999999998E-2</v>
      </c>
      <c r="D45" s="34">
        <v>3.1E-2</v>
      </c>
      <c r="E45" s="25">
        <v>3.1E-2</v>
      </c>
      <c r="F45" s="13">
        <f t="shared" si="2"/>
        <v>0.19354838709677413</v>
      </c>
      <c r="G45" s="14">
        <f t="shared" si="3"/>
        <v>0.19354838709677413</v>
      </c>
      <c r="I45" s="29"/>
      <c r="J45" s="29"/>
      <c r="K45" s="29"/>
      <c r="L45" s="29"/>
    </row>
    <row r="46" spans="2:12" x14ac:dyDescent="0.25">
      <c r="B46" s="15" t="s">
        <v>29</v>
      </c>
      <c r="C46" s="34">
        <v>5.5E-2</v>
      </c>
      <c r="D46" s="34">
        <v>4.9000000000000002E-2</v>
      </c>
      <c r="E46" s="25">
        <v>4.5999999999999999E-2</v>
      </c>
      <c r="F46" s="13">
        <f t="shared" si="2"/>
        <v>0.12244897959183669</v>
      </c>
      <c r="G46" s="14">
        <f t="shared" si="3"/>
        <v>0.19565217391304351</v>
      </c>
      <c r="I46" s="29"/>
      <c r="J46" s="29"/>
      <c r="K46" s="29"/>
      <c r="L46" s="29"/>
    </row>
    <row r="47" spans="2:12" x14ac:dyDescent="0.25">
      <c r="B47" s="21" t="s">
        <v>30</v>
      </c>
      <c r="C47" s="36">
        <v>4.2999999999999997E-2</v>
      </c>
      <c r="D47" s="36">
        <v>3.2000000000000001E-2</v>
      </c>
      <c r="E47" s="26">
        <v>3.2000000000000001E-2</v>
      </c>
      <c r="F47" s="24">
        <f t="shared" si="2"/>
        <v>0.34374999999999989</v>
      </c>
      <c r="G47" s="16">
        <f t="shared" si="3"/>
        <v>0.34374999999999989</v>
      </c>
      <c r="H47" t="s">
        <v>119</v>
      </c>
      <c r="I47" s="29"/>
      <c r="J47" s="29"/>
      <c r="K47" s="29"/>
      <c r="L47" s="29"/>
    </row>
    <row r="48" spans="2:12" x14ac:dyDescent="0.25">
      <c r="B48" s="22" t="s">
        <v>31</v>
      </c>
      <c r="C48" s="32">
        <v>3.9E-2</v>
      </c>
      <c r="D48" s="34">
        <v>3.3000000000000002E-2</v>
      </c>
      <c r="E48" s="27">
        <v>3.5999999999999997E-2</v>
      </c>
      <c r="F48" s="23">
        <f t="shared" si="2"/>
        <v>0.18181818181818177</v>
      </c>
      <c r="G48" s="14">
        <f t="shared" si="3"/>
        <v>8.3333333333333412E-2</v>
      </c>
      <c r="I48" s="29"/>
      <c r="J48" s="29"/>
      <c r="K48" s="29"/>
      <c r="L48" s="29"/>
    </row>
    <row r="49" spans="2:12" x14ac:dyDescent="0.25">
      <c r="B49" s="15" t="s">
        <v>32</v>
      </c>
      <c r="C49" s="34">
        <v>5.8000000000000003E-2</v>
      </c>
      <c r="D49" s="34">
        <v>4.3999999999999997E-2</v>
      </c>
      <c r="E49" s="25">
        <v>3.7999999999999999E-2</v>
      </c>
      <c r="F49" s="13">
        <f t="shared" si="2"/>
        <v>0.31818181818181834</v>
      </c>
      <c r="G49" s="14">
        <f t="shared" si="3"/>
        <v>0.52631578947368429</v>
      </c>
      <c r="H49" t="s">
        <v>118</v>
      </c>
      <c r="I49" s="29"/>
      <c r="J49" s="29"/>
      <c r="K49" s="29"/>
      <c r="L49" s="29"/>
    </row>
    <row r="50" spans="2:12" x14ac:dyDescent="0.25">
      <c r="B50" s="15" t="s">
        <v>33</v>
      </c>
      <c r="C50" s="34">
        <v>4.7E-2</v>
      </c>
      <c r="D50" s="34">
        <v>3.9E-2</v>
      </c>
      <c r="E50" s="25">
        <v>4.3999999999999997E-2</v>
      </c>
      <c r="F50" s="13">
        <f t="shared" si="2"/>
        <v>0.20512820512820512</v>
      </c>
      <c r="G50" s="14">
        <f t="shared" si="3"/>
        <v>6.8181818181818246E-2</v>
      </c>
      <c r="I50" s="29"/>
      <c r="J50" s="29"/>
      <c r="K50" s="29"/>
      <c r="L50" s="29"/>
    </row>
    <row r="51" spans="2:12" x14ac:dyDescent="0.25">
      <c r="B51" s="15" t="s">
        <v>34</v>
      </c>
      <c r="C51" s="34">
        <v>0.04</v>
      </c>
      <c r="D51" s="34">
        <v>3.3000000000000002E-2</v>
      </c>
      <c r="E51" s="25">
        <v>3.4000000000000002E-2</v>
      </c>
      <c r="F51" s="13">
        <f t="shared" si="2"/>
        <v>0.2121212121212121</v>
      </c>
      <c r="G51" s="14">
        <f t="shared" si="3"/>
        <v>0.17647058823529405</v>
      </c>
      <c r="I51" s="29"/>
      <c r="J51" s="29"/>
      <c r="K51" s="29"/>
      <c r="L51" s="29"/>
    </row>
    <row r="52" spans="2:12" x14ac:dyDescent="0.25">
      <c r="B52" s="15" t="s">
        <v>35</v>
      </c>
      <c r="C52" s="34">
        <v>3.5000000000000003E-2</v>
      </c>
      <c r="D52" s="34">
        <v>3.3000000000000002E-2</v>
      </c>
      <c r="E52" s="25">
        <v>3.1E-2</v>
      </c>
      <c r="F52" s="13">
        <f t="shared" si="2"/>
        <v>6.0606060606060656E-2</v>
      </c>
      <c r="G52" s="14">
        <f t="shared" si="3"/>
        <v>0.12903225806451624</v>
      </c>
      <c r="I52" s="29"/>
      <c r="J52" s="29"/>
      <c r="K52" s="29"/>
      <c r="L52" s="29"/>
    </row>
    <row r="53" spans="2:12" x14ac:dyDescent="0.25">
      <c r="B53" s="15" t="s">
        <v>36</v>
      </c>
      <c r="C53" s="34">
        <v>3.6999999999999998E-2</v>
      </c>
      <c r="D53" s="34">
        <v>3.2000000000000001E-2</v>
      </c>
      <c r="E53" s="25">
        <v>3.2000000000000001E-2</v>
      </c>
      <c r="F53" s="13">
        <f t="shared" si="2"/>
        <v>0.15624999999999992</v>
      </c>
      <c r="G53" s="14">
        <f t="shared" si="3"/>
        <v>0.15624999999999992</v>
      </c>
      <c r="I53" s="29"/>
      <c r="J53" s="29"/>
      <c r="K53" s="29"/>
      <c r="L53" s="29"/>
    </row>
    <row r="54" spans="2:12" x14ac:dyDescent="0.25">
      <c r="B54" s="15" t="s">
        <v>37</v>
      </c>
      <c r="C54" s="34">
        <v>0.04</v>
      </c>
      <c r="D54" s="34">
        <v>3.4000000000000002E-2</v>
      </c>
      <c r="E54" s="25">
        <v>3.9E-2</v>
      </c>
      <c r="F54" s="13">
        <f t="shared" si="2"/>
        <v>0.17647058823529405</v>
      </c>
      <c r="G54" s="14">
        <f t="shared" si="3"/>
        <v>2.5641025641025664E-2</v>
      </c>
      <c r="I54" s="29"/>
      <c r="J54" s="29"/>
      <c r="K54" s="29"/>
      <c r="L54" s="29"/>
    </row>
    <row r="55" spans="2:12" x14ac:dyDescent="0.25">
      <c r="B55" s="15" t="s">
        <v>38</v>
      </c>
      <c r="C55" s="34">
        <v>3.9E-2</v>
      </c>
      <c r="D55" s="34">
        <v>3.2000000000000001E-2</v>
      </c>
      <c r="E55" s="25">
        <v>3.5999999999999997E-2</v>
      </c>
      <c r="F55" s="13">
        <f t="shared" si="2"/>
        <v>0.21874999999999997</v>
      </c>
      <c r="G55" s="14">
        <f t="shared" si="3"/>
        <v>8.3333333333333412E-2</v>
      </c>
      <c r="I55" s="29"/>
      <c r="J55" s="29"/>
      <c r="K55" s="29"/>
      <c r="L55" s="29"/>
    </row>
    <row r="56" spans="2:12" x14ac:dyDescent="0.25">
      <c r="B56" s="15" t="s">
        <v>39</v>
      </c>
      <c r="C56" s="34">
        <v>3.6999999999999998E-2</v>
      </c>
      <c r="D56" s="34">
        <v>3.3000000000000002E-2</v>
      </c>
      <c r="E56" s="25">
        <v>3.4000000000000002E-2</v>
      </c>
      <c r="F56" s="13">
        <f t="shared" si="2"/>
        <v>0.1212121212121211</v>
      </c>
      <c r="G56" s="14">
        <f t="shared" si="3"/>
        <v>8.8235294117646926E-2</v>
      </c>
      <c r="I56" s="29"/>
      <c r="J56" s="29"/>
      <c r="K56" s="29"/>
      <c r="L56" s="29"/>
    </row>
    <row r="57" spans="2:12" x14ac:dyDescent="0.25">
      <c r="B57" s="15" t="s">
        <v>40</v>
      </c>
      <c r="C57" s="34">
        <v>0.04</v>
      </c>
      <c r="D57" s="34">
        <v>3.5000000000000003E-2</v>
      </c>
      <c r="E57" s="25">
        <v>4.2000000000000003E-2</v>
      </c>
      <c r="F57" s="13">
        <f t="shared" si="2"/>
        <v>0.14285714285714277</v>
      </c>
      <c r="G57" s="14">
        <f t="shared" si="3"/>
        <v>-4.7619047619047658E-2</v>
      </c>
      <c r="I57" s="29"/>
      <c r="J57" s="29"/>
      <c r="K57" s="29"/>
      <c r="L57" s="29"/>
    </row>
    <row r="58" spans="2:12" x14ac:dyDescent="0.25">
      <c r="B58" s="15" t="s">
        <v>41</v>
      </c>
      <c r="C58" s="34">
        <v>2.7E-2</v>
      </c>
      <c r="D58" s="34">
        <v>2.5000000000000001E-2</v>
      </c>
      <c r="E58" s="25">
        <v>2.7E-2</v>
      </c>
      <c r="F58" s="13">
        <f t="shared" si="2"/>
        <v>7.9999999999999932E-2</v>
      </c>
      <c r="G58" s="14">
        <f t="shared" si="3"/>
        <v>0</v>
      </c>
      <c r="I58" s="29"/>
      <c r="J58" s="29"/>
      <c r="K58" s="29"/>
      <c r="L58" s="29"/>
    </row>
    <row r="59" spans="2:12" x14ac:dyDescent="0.25">
      <c r="B59" s="15" t="s">
        <v>42</v>
      </c>
      <c r="C59" s="34">
        <v>0.04</v>
      </c>
      <c r="D59" s="34">
        <v>3.3000000000000002E-2</v>
      </c>
      <c r="E59" s="25">
        <v>3.7999999999999999E-2</v>
      </c>
      <c r="F59" s="13">
        <f t="shared" si="2"/>
        <v>0.2121212121212121</v>
      </c>
      <c r="G59" s="14">
        <f t="shared" si="3"/>
        <v>5.2631578947368467E-2</v>
      </c>
      <c r="I59" s="29"/>
      <c r="J59" s="29"/>
      <c r="K59" s="29"/>
      <c r="L59" s="29"/>
    </row>
    <row r="60" spans="2:12" x14ac:dyDescent="0.25">
      <c r="B60" s="15" t="s">
        <v>43</v>
      </c>
      <c r="C60" s="34">
        <v>3.5999999999999997E-2</v>
      </c>
      <c r="D60" s="34">
        <v>3.1E-2</v>
      </c>
      <c r="E60" s="25">
        <v>3.2000000000000001E-2</v>
      </c>
      <c r="F60" s="13">
        <f t="shared" si="2"/>
        <v>0.16129032258064507</v>
      </c>
      <c r="G60" s="14">
        <f t="shared" si="3"/>
        <v>0.12499999999999989</v>
      </c>
      <c r="I60" s="29"/>
      <c r="J60" s="29"/>
      <c r="K60" s="29"/>
      <c r="L60" s="29"/>
    </row>
    <row r="61" spans="2:12" x14ac:dyDescent="0.25">
      <c r="B61" s="15" t="s">
        <v>44</v>
      </c>
      <c r="C61" s="34">
        <v>4.2999999999999997E-2</v>
      </c>
      <c r="D61" s="34">
        <v>3.5999999999999997E-2</v>
      </c>
      <c r="E61" s="25">
        <v>4.1000000000000002E-2</v>
      </c>
      <c r="F61" s="13">
        <f t="shared" si="2"/>
        <v>0.19444444444444445</v>
      </c>
      <c r="G61" s="14">
        <f t="shared" si="3"/>
        <v>4.8780487804877919E-2</v>
      </c>
      <c r="I61" s="29"/>
      <c r="J61" s="29"/>
      <c r="K61" s="29"/>
      <c r="L61" s="29"/>
    </row>
    <row r="62" spans="2:12" x14ac:dyDescent="0.25">
      <c r="B62" s="15" t="s">
        <v>45</v>
      </c>
      <c r="C62" s="34">
        <v>3.7999999999999999E-2</v>
      </c>
      <c r="D62" s="34">
        <v>0.03</v>
      </c>
      <c r="E62" s="25">
        <v>0.03</v>
      </c>
      <c r="F62" s="13">
        <f t="shared" si="2"/>
        <v>0.26666666666666666</v>
      </c>
      <c r="G62" s="14">
        <f t="shared" si="3"/>
        <v>0.26666666666666666</v>
      </c>
      <c r="I62" s="29"/>
      <c r="J62" s="29"/>
      <c r="K62" s="29"/>
      <c r="L62" s="29"/>
    </row>
    <row r="63" spans="2:12" x14ac:dyDescent="0.25">
      <c r="B63" s="15" t="s">
        <v>46</v>
      </c>
      <c r="C63" s="36">
        <v>3.2000000000000001E-2</v>
      </c>
      <c r="D63" s="36">
        <v>2.9000000000000001E-2</v>
      </c>
      <c r="E63" s="26">
        <v>3.3000000000000002E-2</v>
      </c>
      <c r="F63" s="24">
        <f t="shared" si="2"/>
        <v>0.10344827586206894</v>
      </c>
      <c r="G63" s="16">
        <f t="shared" si="3"/>
        <v>-3.0303030303030328E-2</v>
      </c>
      <c r="I63" s="29"/>
      <c r="J63" s="29"/>
      <c r="K63" s="29"/>
      <c r="L63" s="29"/>
    </row>
    <row r="64" spans="2:12" x14ac:dyDescent="0.25">
      <c r="B64" s="22" t="s">
        <v>47</v>
      </c>
      <c r="C64" s="34">
        <v>2.5000000000000001E-2</v>
      </c>
      <c r="D64" s="34">
        <v>2.7E-2</v>
      </c>
      <c r="E64" s="25">
        <v>2.9000000000000001E-2</v>
      </c>
      <c r="F64" s="13">
        <f t="shared" si="2"/>
        <v>-7.4074074074074014E-2</v>
      </c>
      <c r="G64" s="14">
        <f t="shared" si="3"/>
        <v>-0.13793103448275862</v>
      </c>
      <c r="I64" s="29"/>
      <c r="J64" s="29"/>
      <c r="K64" s="29"/>
      <c r="L64" s="29"/>
    </row>
    <row r="65" spans="2:12" x14ac:dyDescent="0.25">
      <c r="B65" s="15" t="s">
        <v>48</v>
      </c>
      <c r="C65" s="34">
        <v>3.1E-2</v>
      </c>
      <c r="D65" s="34">
        <v>2.5999999999999999E-2</v>
      </c>
      <c r="E65" s="25">
        <v>0.03</v>
      </c>
      <c r="F65" s="13">
        <f t="shared" si="2"/>
        <v>0.19230769230769235</v>
      </c>
      <c r="G65" s="14">
        <f t="shared" si="3"/>
        <v>3.3333333333333368E-2</v>
      </c>
      <c r="I65" s="29"/>
      <c r="J65" s="29"/>
      <c r="K65" s="29"/>
      <c r="L65" s="29"/>
    </row>
    <row r="66" spans="2:12" x14ac:dyDescent="0.25">
      <c r="B66" s="15" t="s">
        <v>49</v>
      </c>
      <c r="C66" s="34">
        <v>4.2999999999999997E-2</v>
      </c>
      <c r="D66" s="34">
        <v>3.9E-2</v>
      </c>
      <c r="E66" s="25">
        <v>3.7999999999999999E-2</v>
      </c>
      <c r="F66" s="13">
        <f t="shared" si="2"/>
        <v>0.10256410256410248</v>
      </c>
      <c r="G66" s="14">
        <f t="shared" si="3"/>
        <v>0.13157894736842099</v>
      </c>
      <c r="I66" s="29"/>
      <c r="J66" s="29"/>
      <c r="K66" s="29"/>
      <c r="L66" s="29"/>
    </row>
    <row r="67" spans="2:12" x14ac:dyDescent="0.25">
      <c r="B67" s="15" t="s">
        <v>50</v>
      </c>
      <c r="C67" s="34">
        <v>3.9E-2</v>
      </c>
      <c r="D67" s="34">
        <v>3.6999999999999998E-2</v>
      </c>
      <c r="E67" s="25">
        <v>3.6999999999999998E-2</v>
      </c>
      <c r="F67" s="13">
        <f t="shared" si="2"/>
        <v>5.4054054054054106E-2</v>
      </c>
      <c r="G67" s="14">
        <f t="shared" si="3"/>
        <v>5.4054054054054106E-2</v>
      </c>
      <c r="I67" s="29"/>
      <c r="J67" s="29"/>
      <c r="K67" s="29"/>
      <c r="L67" s="29"/>
    </row>
    <row r="68" spans="2:12" x14ac:dyDescent="0.25">
      <c r="B68" s="15" t="s">
        <v>51</v>
      </c>
      <c r="C68" s="34">
        <v>3.9E-2</v>
      </c>
      <c r="D68" s="34">
        <v>3.5999999999999997E-2</v>
      </c>
      <c r="E68" s="25">
        <v>3.5000000000000003E-2</v>
      </c>
      <c r="F68" s="13">
        <f t="shared" si="2"/>
        <v>8.3333333333333412E-2</v>
      </c>
      <c r="G68" s="14">
        <f t="shared" si="3"/>
        <v>0.11428571428571419</v>
      </c>
      <c r="I68" s="29"/>
      <c r="J68" s="29"/>
      <c r="K68" s="29"/>
      <c r="L68" s="29"/>
    </row>
    <row r="69" spans="2:12" x14ac:dyDescent="0.25">
      <c r="B69" s="15" t="s">
        <v>52</v>
      </c>
      <c r="C69" s="34">
        <v>3.2000000000000001E-2</v>
      </c>
      <c r="D69" s="34">
        <v>2.5000000000000001E-2</v>
      </c>
      <c r="E69" s="25">
        <v>0.03</v>
      </c>
      <c r="F69" s="13">
        <f t="shared" si="2"/>
        <v>0.27999999999999997</v>
      </c>
      <c r="G69" s="14">
        <f t="shared" si="3"/>
        <v>6.6666666666666735E-2</v>
      </c>
      <c r="I69" s="29"/>
      <c r="J69" s="29"/>
      <c r="K69" s="29"/>
      <c r="L69" s="29"/>
    </row>
    <row r="70" spans="2:12" x14ac:dyDescent="0.25">
      <c r="B70" s="15" t="s">
        <v>53</v>
      </c>
      <c r="C70" s="34">
        <v>4.2999999999999997E-2</v>
      </c>
      <c r="D70" s="34">
        <v>0.04</v>
      </c>
      <c r="E70" s="25">
        <v>3.4000000000000002E-2</v>
      </c>
      <c r="F70" s="13">
        <f t="shared" si="2"/>
        <v>7.4999999999999886E-2</v>
      </c>
      <c r="G70" s="14">
        <f t="shared" si="3"/>
        <v>0.26470588235294096</v>
      </c>
      <c r="I70" s="29"/>
      <c r="J70" s="29"/>
      <c r="K70" s="29"/>
      <c r="L70" s="29"/>
    </row>
    <row r="71" spans="2:12" x14ac:dyDescent="0.25">
      <c r="B71" s="15" t="s">
        <v>54</v>
      </c>
      <c r="C71" s="34">
        <v>0.04</v>
      </c>
      <c r="D71" s="34">
        <v>3.9E-2</v>
      </c>
      <c r="E71" s="25">
        <v>3.5999999999999997E-2</v>
      </c>
      <c r="F71" s="13">
        <f t="shared" si="2"/>
        <v>2.5641025641025664E-2</v>
      </c>
      <c r="G71" s="14">
        <f t="shared" si="3"/>
        <v>0.11111111111111122</v>
      </c>
      <c r="I71" s="29"/>
      <c r="J71" s="29"/>
      <c r="K71" s="29"/>
      <c r="L71" s="29"/>
    </row>
    <row r="72" spans="2:12" x14ac:dyDescent="0.25">
      <c r="B72" s="15" t="s">
        <v>55</v>
      </c>
      <c r="C72" s="34">
        <v>2.8000000000000001E-2</v>
      </c>
      <c r="D72" s="34">
        <v>2.5000000000000001E-2</v>
      </c>
      <c r="E72" s="25">
        <v>2.7E-2</v>
      </c>
      <c r="F72" s="13">
        <f t="shared" si="2"/>
        <v>0.11999999999999997</v>
      </c>
      <c r="G72" s="14">
        <f t="shared" si="3"/>
        <v>3.703703703703707E-2</v>
      </c>
      <c r="I72" s="29"/>
      <c r="J72" s="29"/>
      <c r="K72" s="29"/>
      <c r="L72" s="29"/>
    </row>
    <row r="73" spans="2:12" x14ac:dyDescent="0.25">
      <c r="B73" s="15" t="s">
        <v>56</v>
      </c>
      <c r="C73" s="34">
        <v>6.8000000000000005E-2</v>
      </c>
      <c r="D73" s="34">
        <v>5.6000000000000001E-2</v>
      </c>
      <c r="E73" s="25">
        <v>5.5E-2</v>
      </c>
      <c r="F73" s="13">
        <f t="shared" si="2"/>
        <v>0.21428571428571436</v>
      </c>
      <c r="G73" s="14">
        <f t="shared" si="3"/>
        <v>0.23636363636363644</v>
      </c>
      <c r="I73" s="29"/>
      <c r="J73" s="29"/>
      <c r="K73" s="29"/>
      <c r="L73" s="29"/>
    </row>
    <row r="74" spans="2:12" x14ac:dyDescent="0.25">
      <c r="B74" s="15" t="s">
        <v>57</v>
      </c>
      <c r="C74" s="34">
        <v>0.04</v>
      </c>
      <c r="D74" s="34">
        <v>3.6999999999999998E-2</v>
      </c>
      <c r="E74" s="25">
        <v>3.6999999999999998E-2</v>
      </c>
      <c r="F74" s="13">
        <f t="shared" si="2"/>
        <v>8.1081081081081155E-2</v>
      </c>
      <c r="G74" s="14">
        <f t="shared" si="3"/>
        <v>8.1081081081081155E-2</v>
      </c>
      <c r="I74" s="29"/>
      <c r="J74" s="29"/>
      <c r="K74" s="29"/>
      <c r="L74" s="29"/>
    </row>
    <row r="75" spans="2:12" x14ac:dyDescent="0.25">
      <c r="B75" s="15" t="s">
        <v>58</v>
      </c>
      <c r="C75" s="34">
        <v>4.3999999999999997E-2</v>
      </c>
      <c r="D75" s="34">
        <v>3.6999999999999998E-2</v>
      </c>
      <c r="E75" s="25">
        <v>3.5999999999999997E-2</v>
      </c>
      <c r="F75" s="13">
        <f t="shared" si="2"/>
        <v>0.18918918918918917</v>
      </c>
      <c r="G75" s="14">
        <f t="shared" si="3"/>
        <v>0.22222222222222224</v>
      </c>
      <c r="I75" s="29"/>
      <c r="J75" s="29"/>
      <c r="K75" s="29"/>
      <c r="L75" s="29"/>
    </row>
    <row r="76" spans="2:12" x14ac:dyDescent="0.25">
      <c r="B76" s="15" t="s">
        <v>59</v>
      </c>
      <c r="C76" s="34">
        <v>3.5999999999999997E-2</v>
      </c>
      <c r="D76" s="34">
        <v>3.2000000000000001E-2</v>
      </c>
      <c r="E76" s="25">
        <v>3.5999999999999997E-2</v>
      </c>
      <c r="F76" s="13">
        <f t="shared" si="2"/>
        <v>0.12499999999999989</v>
      </c>
      <c r="G76" s="14">
        <f t="shared" si="3"/>
        <v>0</v>
      </c>
      <c r="I76" s="29"/>
      <c r="J76" s="29"/>
      <c r="K76" s="29"/>
      <c r="L76" s="29"/>
    </row>
    <row r="77" spans="2:12" x14ac:dyDescent="0.25">
      <c r="B77" s="15" t="s">
        <v>60</v>
      </c>
      <c r="C77" s="34">
        <v>2.1999999999999999E-2</v>
      </c>
      <c r="D77" s="34">
        <v>1.7000000000000001E-2</v>
      </c>
      <c r="E77" s="25">
        <v>1.9E-2</v>
      </c>
      <c r="F77" s="13">
        <f t="shared" si="2"/>
        <v>0.29411764705882337</v>
      </c>
      <c r="G77" s="14">
        <f t="shared" si="3"/>
        <v>0.15789473684210523</v>
      </c>
      <c r="I77" s="29"/>
      <c r="J77" s="29"/>
      <c r="K77" s="29"/>
      <c r="L77" s="29"/>
    </row>
    <row r="78" spans="2:12" x14ac:dyDescent="0.25">
      <c r="B78" s="15" t="s">
        <v>61</v>
      </c>
      <c r="C78" s="34">
        <v>3.5999999999999997E-2</v>
      </c>
      <c r="D78" s="34">
        <v>3.2000000000000001E-2</v>
      </c>
      <c r="E78" s="25">
        <v>3.5999999999999997E-2</v>
      </c>
      <c r="F78" s="13">
        <f t="shared" si="2"/>
        <v>0.12499999999999989</v>
      </c>
      <c r="G78" s="14">
        <f t="shared" si="3"/>
        <v>0</v>
      </c>
      <c r="I78" s="29"/>
      <c r="J78" s="29"/>
      <c r="K78" s="29"/>
      <c r="L78" s="29"/>
    </row>
    <row r="79" spans="2:12" x14ac:dyDescent="0.25">
      <c r="B79" s="15" t="s">
        <v>62</v>
      </c>
      <c r="C79" s="34">
        <v>4.1000000000000002E-2</v>
      </c>
      <c r="D79" s="34">
        <v>3.5999999999999997E-2</v>
      </c>
      <c r="E79" s="25">
        <v>3.9E-2</v>
      </c>
      <c r="F79" s="13">
        <f t="shared" si="2"/>
        <v>0.13888888888888903</v>
      </c>
      <c r="G79" s="14">
        <f t="shared" si="3"/>
        <v>5.1282051282051329E-2</v>
      </c>
      <c r="I79" s="29"/>
      <c r="J79" s="29"/>
      <c r="K79" s="29"/>
      <c r="L79" s="29"/>
    </row>
    <row r="80" spans="2:12" x14ac:dyDescent="0.25">
      <c r="B80" s="15" t="s">
        <v>63</v>
      </c>
      <c r="C80" s="34">
        <v>3.5000000000000003E-2</v>
      </c>
      <c r="D80" s="34">
        <v>2.7E-2</v>
      </c>
      <c r="E80" s="25">
        <v>3.2000000000000001E-2</v>
      </c>
      <c r="F80" s="13">
        <f t="shared" si="2"/>
        <v>0.29629629629629645</v>
      </c>
      <c r="G80" s="14">
        <f t="shared" si="3"/>
        <v>9.3750000000000083E-2</v>
      </c>
      <c r="I80" s="29"/>
      <c r="J80" s="29"/>
      <c r="K80" s="29"/>
      <c r="L80" s="29"/>
    </row>
    <row r="81" spans="2:12" x14ac:dyDescent="0.25">
      <c r="B81" s="15" t="s">
        <v>64</v>
      </c>
      <c r="C81" s="34">
        <v>4.8000000000000001E-2</v>
      </c>
      <c r="D81" s="34">
        <v>4.3999999999999997E-2</v>
      </c>
      <c r="E81" s="25">
        <v>4.3999999999999997E-2</v>
      </c>
      <c r="F81" s="13">
        <f t="shared" si="2"/>
        <v>9.0909090909090995E-2</v>
      </c>
      <c r="G81" s="14">
        <f t="shared" si="3"/>
        <v>9.0909090909090995E-2</v>
      </c>
      <c r="I81" s="29"/>
      <c r="J81" s="29"/>
      <c r="K81" s="29"/>
      <c r="L81" s="29"/>
    </row>
    <row r="82" spans="2:12" x14ac:dyDescent="0.25">
      <c r="B82" s="15" t="s">
        <v>65</v>
      </c>
      <c r="C82" s="34">
        <v>0.04</v>
      </c>
      <c r="D82" s="34">
        <v>3.5999999999999997E-2</v>
      </c>
      <c r="E82" s="25">
        <v>4.4999999999999998E-2</v>
      </c>
      <c r="F82" s="13">
        <f t="shared" si="2"/>
        <v>0.11111111111111122</v>
      </c>
      <c r="G82" s="14">
        <f t="shared" si="3"/>
        <v>-0.11111111111111106</v>
      </c>
      <c r="I82" s="29"/>
      <c r="J82" s="29"/>
      <c r="K82" s="29"/>
      <c r="L82" s="29"/>
    </row>
    <row r="83" spans="2:12" x14ac:dyDescent="0.25">
      <c r="B83" s="15" t="s">
        <v>66</v>
      </c>
      <c r="C83" s="34">
        <v>3.3000000000000002E-2</v>
      </c>
      <c r="D83" s="34">
        <v>2.7E-2</v>
      </c>
      <c r="E83" s="25">
        <v>0.03</v>
      </c>
      <c r="F83" s="13">
        <f t="shared" ref="F83:F116" si="4">(C83-D83)/D83</f>
        <v>0.22222222222222229</v>
      </c>
      <c r="G83" s="14">
        <f t="shared" ref="G83:G116" si="5">(C83-E83)/E83</f>
        <v>0.10000000000000009</v>
      </c>
      <c r="I83" s="29"/>
      <c r="J83" s="29"/>
      <c r="K83" s="29"/>
      <c r="L83" s="29"/>
    </row>
    <row r="84" spans="2:12" x14ac:dyDescent="0.25">
      <c r="B84" s="15" t="s">
        <v>67</v>
      </c>
      <c r="C84" s="34">
        <v>3.9E-2</v>
      </c>
      <c r="D84" s="34">
        <v>3.5999999999999997E-2</v>
      </c>
      <c r="E84" s="25">
        <v>3.7999999999999999E-2</v>
      </c>
      <c r="F84" s="13">
        <f t="shared" si="4"/>
        <v>8.3333333333333412E-2</v>
      </c>
      <c r="G84" s="14">
        <f t="shared" si="5"/>
        <v>2.6315789473684233E-2</v>
      </c>
      <c r="I84" s="29"/>
      <c r="J84" s="29"/>
      <c r="K84" s="29"/>
      <c r="L84" s="29"/>
    </row>
    <row r="85" spans="2:12" x14ac:dyDescent="0.25">
      <c r="B85" s="15" t="s">
        <v>68</v>
      </c>
      <c r="C85" s="34">
        <v>4.4999999999999998E-2</v>
      </c>
      <c r="D85" s="34">
        <v>3.9E-2</v>
      </c>
      <c r="E85" s="25">
        <v>4.1000000000000002E-2</v>
      </c>
      <c r="F85" s="13">
        <f t="shared" si="4"/>
        <v>0.1538461538461538</v>
      </c>
      <c r="G85" s="14">
        <f t="shared" si="5"/>
        <v>9.7560975609756018E-2</v>
      </c>
      <c r="I85" s="29"/>
      <c r="J85" s="29"/>
      <c r="K85" s="29"/>
      <c r="L85" s="29"/>
    </row>
    <row r="86" spans="2:12" x14ac:dyDescent="0.25">
      <c r="B86" s="15" t="s">
        <v>69</v>
      </c>
      <c r="C86" s="34">
        <v>3.7999999999999999E-2</v>
      </c>
      <c r="D86" s="34">
        <v>3.2000000000000001E-2</v>
      </c>
      <c r="E86" s="25">
        <v>3.5000000000000003E-2</v>
      </c>
      <c r="F86" s="13">
        <f t="shared" si="4"/>
        <v>0.18749999999999994</v>
      </c>
      <c r="G86" s="14">
        <f t="shared" si="5"/>
        <v>8.571428571428559E-2</v>
      </c>
      <c r="I86" s="29"/>
      <c r="J86" s="29"/>
      <c r="K86" s="29"/>
      <c r="L86" s="29"/>
    </row>
    <row r="87" spans="2:12" x14ac:dyDescent="0.25">
      <c r="B87" s="15" t="s">
        <v>70</v>
      </c>
      <c r="C87" s="34">
        <v>4.2999999999999997E-2</v>
      </c>
      <c r="D87" s="34">
        <v>3.6999999999999998E-2</v>
      </c>
      <c r="E87" s="25">
        <v>3.6999999999999998E-2</v>
      </c>
      <c r="F87" s="13">
        <f t="shared" si="4"/>
        <v>0.16216216216216212</v>
      </c>
      <c r="G87" s="14">
        <f t="shared" si="5"/>
        <v>0.16216216216216212</v>
      </c>
      <c r="I87" s="29"/>
      <c r="J87" s="29"/>
      <c r="K87" s="29"/>
      <c r="L87" s="29"/>
    </row>
    <row r="88" spans="2:12" x14ac:dyDescent="0.25">
      <c r="B88" s="21" t="s">
        <v>71</v>
      </c>
      <c r="C88" s="36">
        <v>0.03</v>
      </c>
      <c r="D88" s="36">
        <v>2.5000000000000001E-2</v>
      </c>
      <c r="E88" s="26">
        <v>2.8000000000000001E-2</v>
      </c>
      <c r="F88" s="24">
        <f t="shared" si="4"/>
        <v>0.1999999999999999</v>
      </c>
      <c r="G88" s="16">
        <f t="shared" si="5"/>
        <v>7.1428571428571369E-2</v>
      </c>
      <c r="I88" s="29"/>
      <c r="J88" s="29"/>
      <c r="K88" s="29"/>
      <c r="L88" s="29"/>
    </row>
    <row r="89" spans="2:12" x14ac:dyDescent="0.25">
      <c r="B89" s="22" t="s">
        <v>72</v>
      </c>
      <c r="C89" s="34">
        <v>3.3000000000000002E-2</v>
      </c>
      <c r="D89" s="34">
        <v>2.5999999999999999E-2</v>
      </c>
      <c r="E89" s="25">
        <v>2.7E-2</v>
      </c>
      <c r="F89" s="13">
        <f t="shared" si="4"/>
        <v>0.26923076923076933</v>
      </c>
      <c r="G89" s="14">
        <f t="shared" si="5"/>
        <v>0.22222222222222229</v>
      </c>
      <c r="I89" s="29"/>
      <c r="J89" s="29"/>
      <c r="K89" s="29"/>
      <c r="L89" s="29"/>
    </row>
    <row r="90" spans="2:12" x14ac:dyDescent="0.25">
      <c r="B90" s="15" t="s">
        <v>73</v>
      </c>
      <c r="C90" s="34">
        <v>5.2999999999999999E-2</v>
      </c>
      <c r="D90" s="34">
        <v>4.7E-2</v>
      </c>
      <c r="E90" s="25">
        <v>3.7999999999999999E-2</v>
      </c>
      <c r="F90" s="13">
        <f t="shared" si="4"/>
        <v>0.12765957446808507</v>
      </c>
      <c r="G90" s="14">
        <f t="shared" si="5"/>
        <v>0.39473684210526316</v>
      </c>
      <c r="H90" t="s">
        <v>119</v>
      </c>
      <c r="I90" s="29"/>
      <c r="J90" s="29"/>
      <c r="K90" s="29"/>
      <c r="L90" s="29"/>
    </row>
    <row r="91" spans="2:12" x14ac:dyDescent="0.25">
      <c r="B91" s="15" t="s">
        <v>74</v>
      </c>
      <c r="C91" s="34">
        <v>3.5000000000000003E-2</v>
      </c>
      <c r="D91" s="34">
        <v>0.03</v>
      </c>
      <c r="E91" s="25">
        <v>3.2000000000000001E-2</v>
      </c>
      <c r="F91" s="13">
        <f t="shared" si="4"/>
        <v>0.16666666666666682</v>
      </c>
      <c r="G91" s="14">
        <f t="shared" si="5"/>
        <v>9.3750000000000083E-2</v>
      </c>
      <c r="I91" s="29"/>
      <c r="J91" s="29"/>
      <c r="K91" s="29"/>
      <c r="L91" s="29"/>
    </row>
    <row r="92" spans="2:12" x14ac:dyDescent="0.25">
      <c r="B92" s="15" t="s">
        <v>75</v>
      </c>
      <c r="C92" s="34">
        <v>2.9000000000000001E-2</v>
      </c>
      <c r="D92" s="34">
        <v>2.3E-2</v>
      </c>
      <c r="E92" s="25">
        <v>2.8000000000000001E-2</v>
      </c>
      <c r="F92" s="13">
        <f t="shared" si="4"/>
        <v>0.26086956521739141</v>
      </c>
      <c r="G92" s="14">
        <f t="shared" si="5"/>
        <v>3.5714285714285747E-2</v>
      </c>
      <c r="I92" s="29"/>
      <c r="J92" s="29"/>
      <c r="K92" s="29"/>
      <c r="L92" s="29"/>
    </row>
    <row r="93" spans="2:12" x14ac:dyDescent="0.25">
      <c r="B93" s="15" t="s">
        <v>76</v>
      </c>
      <c r="C93" s="34">
        <v>3.3000000000000002E-2</v>
      </c>
      <c r="D93" s="34">
        <v>2.8000000000000001E-2</v>
      </c>
      <c r="E93" s="25">
        <v>0.03</v>
      </c>
      <c r="F93" s="13">
        <f t="shared" si="4"/>
        <v>0.1785714285714286</v>
      </c>
      <c r="G93" s="14">
        <f t="shared" si="5"/>
        <v>0.10000000000000009</v>
      </c>
      <c r="I93" s="29"/>
      <c r="J93" s="29"/>
      <c r="K93" s="29"/>
      <c r="L93" s="29"/>
    </row>
    <row r="94" spans="2:12" x14ac:dyDescent="0.25">
      <c r="B94" s="15" t="s">
        <v>77</v>
      </c>
      <c r="C94" s="34">
        <v>3.9E-2</v>
      </c>
      <c r="D94" s="34">
        <v>3.4000000000000002E-2</v>
      </c>
      <c r="E94" s="25">
        <v>3.5999999999999997E-2</v>
      </c>
      <c r="F94" s="13">
        <f t="shared" si="4"/>
        <v>0.14705882352941169</v>
      </c>
      <c r="G94" s="14">
        <f t="shared" si="5"/>
        <v>8.3333333333333412E-2</v>
      </c>
      <c r="I94" s="29"/>
      <c r="J94" s="29"/>
      <c r="K94" s="29"/>
      <c r="L94" s="29"/>
    </row>
    <row r="95" spans="2:12" x14ac:dyDescent="0.25">
      <c r="B95" s="15" t="s">
        <v>78</v>
      </c>
      <c r="C95" s="34">
        <v>3.7999999999999999E-2</v>
      </c>
      <c r="D95" s="34">
        <v>3.2000000000000001E-2</v>
      </c>
      <c r="E95" s="25">
        <v>3.6999999999999998E-2</v>
      </c>
      <c r="F95" s="13">
        <f t="shared" si="4"/>
        <v>0.18749999999999994</v>
      </c>
      <c r="G95" s="14">
        <f t="shared" si="5"/>
        <v>2.7027027027027053E-2</v>
      </c>
      <c r="I95" s="29"/>
      <c r="J95" s="29"/>
      <c r="K95" s="29"/>
      <c r="L95" s="29"/>
    </row>
    <row r="96" spans="2:12" x14ac:dyDescent="0.25">
      <c r="B96" s="15" t="s">
        <v>79</v>
      </c>
      <c r="C96" s="34">
        <v>0.04</v>
      </c>
      <c r="D96" s="34">
        <v>0.03</v>
      </c>
      <c r="E96" s="25">
        <v>3.5000000000000003E-2</v>
      </c>
      <c r="F96" s="13">
        <f t="shared" si="4"/>
        <v>0.33333333333333343</v>
      </c>
      <c r="G96" s="14">
        <f t="shared" si="5"/>
        <v>0.14285714285714277</v>
      </c>
      <c r="H96" t="s">
        <v>116</v>
      </c>
      <c r="I96" s="29"/>
      <c r="J96" s="29"/>
      <c r="K96" s="29"/>
      <c r="L96" s="29"/>
    </row>
    <row r="97" spans="2:12" x14ac:dyDescent="0.25">
      <c r="B97" s="15" t="s">
        <v>80</v>
      </c>
      <c r="C97" s="34">
        <v>3.5999999999999997E-2</v>
      </c>
      <c r="D97" s="34">
        <v>3.2000000000000001E-2</v>
      </c>
      <c r="E97" s="25">
        <v>3.3000000000000002E-2</v>
      </c>
      <c r="F97" s="13">
        <f t="shared" si="4"/>
        <v>0.12499999999999989</v>
      </c>
      <c r="G97" s="14">
        <f t="shared" si="5"/>
        <v>9.0909090909090773E-2</v>
      </c>
      <c r="I97" s="29"/>
      <c r="J97" s="29"/>
      <c r="K97" s="29"/>
      <c r="L97" s="29"/>
    </row>
    <row r="98" spans="2:12" x14ac:dyDescent="0.25">
      <c r="B98" s="15" t="s">
        <v>81</v>
      </c>
      <c r="C98" s="34">
        <v>3.2000000000000001E-2</v>
      </c>
      <c r="D98" s="34">
        <v>2.4E-2</v>
      </c>
      <c r="E98" s="25">
        <v>3.3000000000000002E-2</v>
      </c>
      <c r="F98" s="13">
        <f t="shared" si="4"/>
        <v>0.33333333333333331</v>
      </c>
      <c r="G98" s="14">
        <f t="shared" si="5"/>
        <v>-3.0303030303030328E-2</v>
      </c>
      <c r="I98" s="29"/>
      <c r="J98" s="29"/>
      <c r="K98" s="29"/>
      <c r="L98" s="29"/>
    </row>
    <row r="99" spans="2:12" x14ac:dyDescent="0.25">
      <c r="B99" s="15" t="s">
        <v>82</v>
      </c>
      <c r="C99" s="34">
        <v>5.1999999999999998E-2</v>
      </c>
      <c r="D99" s="34">
        <v>4.4999999999999998E-2</v>
      </c>
      <c r="E99" s="25">
        <v>4.5999999999999999E-2</v>
      </c>
      <c r="F99" s="13">
        <f t="shared" si="4"/>
        <v>0.15555555555555556</v>
      </c>
      <c r="G99" s="14">
        <f t="shared" si="5"/>
        <v>0.13043478260869562</v>
      </c>
      <c r="I99" s="29"/>
      <c r="J99" s="29"/>
      <c r="K99" s="29"/>
      <c r="L99" s="29"/>
    </row>
    <row r="100" spans="2:12" x14ac:dyDescent="0.25">
      <c r="B100" s="15" t="s">
        <v>83</v>
      </c>
      <c r="C100" s="34">
        <v>3.1E-2</v>
      </c>
      <c r="D100" s="34">
        <v>2.7E-2</v>
      </c>
      <c r="E100" s="25">
        <v>2.8000000000000001E-2</v>
      </c>
      <c r="F100" s="13">
        <f t="shared" si="4"/>
        <v>0.14814814814814814</v>
      </c>
      <c r="G100" s="14">
        <f t="shared" si="5"/>
        <v>0.10714285714285711</v>
      </c>
      <c r="I100" s="29"/>
      <c r="J100" s="29"/>
      <c r="K100" s="29"/>
      <c r="L100" s="29"/>
    </row>
    <row r="101" spans="2:12" x14ac:dyDescent="0.25">
      <c r="B101" s="15" t="s">
        <v>84</v>
      </c>
      <c r="C101" s="34">
        <v>2.8000000000000001E-2</v>
      </c>
      <c r="D101" s="34">
        <v>0.02</v>
      </c>
      <c r="E101" s="25">
        <v>2.5999999999999999E-2</v>
      </c>
      <c r="F101" s="13">
        <f t="shared" si="4"/>
        <v>0.4</v>
      </c>
      <c r="G101" s="14">
        <f t="shared" si="5"/>
        <v>7.6923076923076997E-2</v>
      </c>
      <c r="H101" t="s">
        <v>117</v>
      </c>
      <c r="I101" s="29"/>
      <c r="J101" s="29"/>
      <c r="K101" s="29"/>
      <c r="L101" s="29"/>
    </row>
    <row r="102" spans="2:12" x14ac:dyDescent="0.25">
      <c r="B102" s="15" t="s">
        <v>85</v>
      </c>
      <c r="C102" s="34">
        <v>3.2000000000000001E-2</v>
      </c>
      <c r="D102" s="34">
        <v>2.1000000000000001E-2</v>
      </c>
      <c r="E102" s="25">
        <v>3.2000000000000001E-2</v>
      </c>
      <c r="F102" s="13">
        <f t="shared" si="4"/>
        <v>0.52380952380952372</v>
      </c>
      <c r="G102" s="14">
        <f t="shared" si="5"/>
        <v>0</v>
      </c>
      <c r="H102" t="s">
        <v>116</v>
      </c>
      <c r="I102" s="29"/>
      <c r="J102" s="29"/>
      <c r="K102" s="29"/>
      <c r="L102" s="29"/>
    </row>
    <row r="103" spans="2:12" x14ac:dyDescent="0.25">
      <c r="B103" s="15" t="s">
        <v>86</v>
      </c>
      <c r="C103" s="34">
        <v>4.2000000000000003E-2</v>
      </c>
      <c r="D103" s="34">
        <v>3.5000000000000003E-2</v>
      </c>
      <c r="E103" s="25">
        <v>3.9E-2</v>
      </c>
      <c r="F103" s="13">
        <f t="shared" si="4"/>
        <v>0.19999999999999996</v>
      </c>
      <c r="G103" s="14">
        <f t="shared" si="5"/>
        <v>7.6923076923076997E-2</v>
      </c>
      <c r="I103" s="29"/>
      <c r="J103" s="29"/>
      <c r="K103" s="29"/>
      <c r="L103" s="29"/>
    </row>
    <row r="104" spans="2:12" x14ac:dyDescent="0.25">
      <c r="B104" s="15" t="s">
        <v>87</v>
      </c>
      <c r="C104" s="34">
        <v>3.6999999999999998E-2</v>
      </c>
      <c r="D104" s="34">
        <v>2.9000000000000001E-2</v>
      </c>
      <c r="E104" s="25">
        <v>3.3000000000000002E-2</v>
      </c>
      <c r="F104" s="13">
        <f t="shared" si="4"/>
        <v>0.27586206896551713</v>
      </c>
      <c r="G104" s="14">
        <f t="shared" si="5"/>
        <v>0.1212121212121211</v>
      </c>
      <c r="I104" s="29"/>
      <c r="J104" s="29"/>
      <c r="K104" s="29"/>
      <c r="L104" s="29"/>
    </row>
    <row r="105" spans="2:12" x14ac:dyDescent="0.25">
      <c r="B105" s="15" t="s">
        <v>88</v>
      </c>
      <c r="C105" s="34">
        <v>4.2999999999999997E-2</v>
      </c>
      <c r="D105" s="34">
        <v>3.5000000000000003E-2</v>
      </c>
      <c r="E105" s="25">
        <v>4.2999999999999997E-2</v>
      </c>
      <c r="F105" s="13">
        <f t="shared" si="4"/>
        <v>0.22857142857142837</v>
      </c>
      <c r="G105" s="14">
        <f t="shared" si="5"/>
        <v>0</v>
      </c>
      <c r="I105" s="29"/>
      <c r="J105" s="29"/>
      <c r="K105" s="29"/>
      <c r="L105" s="29"/>
    </row>
    <row r="106" spans="2:12" x14ac:dyDescent="0.25">
      <c r="B106" s="15" t="s">
        <v>89</v>
      </c>
      <c r="C106" s="34">
        <v>4.2999999999999997E-2</v>
      </c>
      <c r="D106" s="34">
        <v>3.5999999999999997E-2</v>
      </c>
      <c r="E106" s="25">
        <v>3.9E-2</v>
      </c>
      <c r="F106" s="13">
        <f t="shared" si="4"/>
        <v>0.19444444444444445</v>
      </c>
      <c r="G106" s="14">
        <f t="shared" si="5"/>
        <v>0.10256410256410248</v>
      </c>
      <c r="I106" s="29"/>
      <c r="J106" s="29"/>
      <c r="K106" s="29"/>
      <c r="L106" s="29"/>
    </row>
    <row r="107" spans="2:12" x14ac:dyDescent="0.25">
      <c r="B107" s="15" t="s">
        <v>90</v>
      </c>
      <c r="C107" s="34">
        <v>6.3E-2</v>
      </c>
      <c r="D107" s="34">
        <v>5.7000000000000002E-2</v>
      </c>
      <c r="E107" s="25">
        <v>4.8000000000000001E-2</v>
      </c>
      <c r="F107" s="13">
        <f t="shared" si="4"/>
        <v>0.10526315789473681</v>
      </c>
      <c r="G107" s="14">
        <f t="shared" si="5"/>
        <v>0.3125</v>
      </c>
      <c r="H107" t="s">
        <v>119</v>
      </c>
      <c r="I107" s="29"/>
      <c r="J107" s="29"/>
      <c r="K107" s="29"/>
      <c r="L107" s="29"/>
    </row>
    <row r="108" spans="2:12" x14ac:dyDescent="0.25">
      <c r="B108" s="15" t="s">
        <v>91</v>
      </c>
      <c r="C108" s="34">
        <v>3.5999999999999997E-2</v>
      </c>
      <c r="D108" s="34">
        <v>3.1E-2</v>
      </c>
      <c r="E108" s="25">
        <v>3.3000000000000002E-2</v>
      </c>
      <c r="F108" s="13">
        <f t="shared" si="4"/>
        <v>0.16129032258064507</v>
      </c>
      <c r="G108" s="14">
        <f t="shared" si="5"/>
        <v>9.0909090909090773E-2</v>
      </c>
      <c r="I108" s="29"/>
      <c r="J108" s="29"/>
      <c r="K108" s="29"/>
      <c r="L108" s="29"/>
    </row>
    <row r="109" spans="2:12" x14ac:dyDescent="0.25">
      <c r="B109" s="15" t="s">
        <v>92</v>
      </c>
      <c r="C109" s="34">
        <v>3.1E-2</v>
      </c>
      <c r="D109" s="34">
        <v>2.7E-2</v>
      </c>
      <c r="E109" s="25">
        <v>2.9000000000000001E-2</v>
      </c>
      <c r="F109" s="13">
        <f t="shared" si="4"/>
        <v>0.14814814814814814</v>
      </c>
      <c r="G109" s="14">
        <f t="shared" si="5"/>
        <v>6.8965517241379254E-2</v>
      </c>
      <c r="I109" s="29"/>
      <c r="J109" s="29"/>
      <c r="K109" s="29"/>
      <c r="L109" s="29"/>
    </row>
    <row r="110" spans="2:12" x14ac:dyDescent="0.25">
      <c r="B110" s="15" t="s">
        <v>93</v>
      </c>
      <c r="C110" s="34">
        <v>4.3999999999999997E-2</v>
      </c>
      <c r="D110" s="34">
        <v>3.5000000000000003E-2</v>
      </c>
      <c r="E110" s="25">
        <v>3.6999999999999998E-2</v>
      </c>
      <c r="F110" s="13">
        <f t="shared" si="4"/>
        <v>0.25714285714285695</v>
      </c>
      <c r="G110" s="14">
        <f t="shared" si="5"/>
        <v>0.18918918918918917</v>
      </c>
      <c r="I110" s="29"/>
      <c r="J110" s="29"/>
      <c r="K110" s="29"/>
      <c r="L110" s="29"/>
    </row>
    <row r="111" spans="2:12" x14ac:dyDescent="0.25">
      <c r="B111" s="15" t="s">
        <v>94</v>
      </c>
      <c r="C111" s="34">
        <v>4.8000000000000001E-2</v>
      </c>
      <c r="D111" s="34">
        <v>3.7999999999999999E-2</v>
      </c>
      <c r="E111" s="25">
        <v>4.4999999999999998E-2</v>
      </c>
      <c r="F111" s="13">
        <f t="shared" si="4"/>
        <v>0.26315789473684215</v>
      </c>
      <c r="G111" s="14">
        <f t="shared" si="5"/>
        <v>6.6666666666666735E-2</v>
      </c>
      <c r="I111" s="29"/>
      <c r="J111" s="29"/>
      <c r="K111" s="29"/>
      <c r="L111" s="29"/>
    </row>
    <row r="112" spans="2:12" x14ac:dyDescent="0.25">
      <c r="B112" s="15" t="s">
        <v>95</v>
      </c>
      <c r="C112" s="34">
        <v>3.7999999999999999E-2</v>
      </c>
      <c r="D112" s="34">
        <v>3.3000000000000002E-2</v>
      </c>
      <c r="E112" s="25">
        <v>0.04</v>
      </c>
      <c r="F112" s="13">
        <f t="shared" si="4"/>
        <v>0.15151515151515144</v>
      </c>
      <c r="G112" s="14">
        <f t="shared" si="5"/>
        <v>-5.0000000000000044E-2</v>
      </c>
      <c r="I112" s="29"/>
      <c r="J112" s="29"/>
      <c r="K112" s="29"/>
      <c r="L112" s="29"/>
    </row>
    <row r="113" spans="2:12" x14ac:dyDescent="0.25">
      <c r="B113" s="15" t="s">
        <v>96</v>
      </c>
      <c r="C113" s="34">
        <v>3.6999999999999998E-2</v>
      </c>
      <c r="D113" s="34">
        <v>2.8000000000000001E-2</v>
      </c>
      <c r="E113" s="25">
        <v>3.4000000000000002E-2</v>
      </c>
      <c r="F113" s="13">
        <f t="shared" si="4"/>
        <v>0.32142857142857134</v>
      </c>
      <c r="G113" s="14">
        <f t="shared" si="5"/>
        <v>8.8235294117646926E-2</v>
      </c>
      <c r="H113" t="s">
        <v>116</v>
      </c>
      <c r="I113" s="29"/>
      <c r="J113" s="29"/>
      <c r="K113" s="29"/>
      <c r="L113" s="29"/>
    </row>
    <row r="114" spans="2:12" x14ac:dyDescent="0.25">
      <c r="B114" s="15" t="s">
        <v>97</v>
      </c>
      <c r="C114" s="34">
        <v>0.04</v>
      </c>
      <c r="D114" s="34">
        <v>3.3000000000000002E-2</v>
      </c>
      <c r="E114" s="25">
        <v>3.9E-2</v>
      </c>
      <c r="F114" s="13">
        <f t="shared" si="4"/>
        <v>0.2121212121212121</v>
      </c>
      <c r="G114" s="14">
        <f t="shared" si="5"/>
        <v>2.5641025641025664E-2</v>
      </c>
      <c r="I114" s="29"/>
      <c r="J114" s="29"/>
      <c r="K114" s="29"/>
      <c r="L114" s="29"/>
    </row>
    <row r="115" spans="2:12" x14ac:dyDescent="0.25">
      <c r="B115" s="15" t="s">
        <v>98</v>
      </c>
      <c r="C115" s="34">
        <v>3.5999999999999997E-2</v>
      </c>
      <c r="D115" s="34">
        <v>3.4000000000000002E-2</v>
      </c>
      <c r="E115" s="25">
        <v>0.04</v>
      </c>
      <c r="F115" s="13">
        <f t="shared" si="4"/>
        <v>5.8823529411764552E-2</v>
      </c>
      <c r="G115" s="14">
        <f t="shared" si="5"/>
        <v>-0.10000000000000009</v>
      </c>
      <c r="I115" s="29"/>
      <c r="J115" s="29"/>
      <c r="K115" s="29"/>
      <c r="L115" s="29"/>
    </row>
    <row r="116" spans="2:12" x14ac:dyDescent="0.25">
      <c r="B116" s="21" t="s">
        <v>99</v>
      </c>
      <c r="C116" s="36">
        <v>4.2000000000000003E-2</v>
      </c>
      <c r="D116" s="36">
        <v>3.5999999999999997E-2</v>
      </c>
      <c r="E116" s="26">
        <v>3.9E-2</v>
      </c>
      <c r="F116" s="24">
        <f t="shared" si="4"/>
        <v>0.16666666666666682</v>
      </c>
      <c r="G116" s="16">
        <f t="shared" si="5"/>
        <v>7.6923076923076997E-2</v>
      </c>
      <c r="I116" s="29"/>
      <c r="J116" s="29"/>
      <c r="K116" s="29"/>
      <c r="L116" s="29"/>
    </row>
    <row r="117" spans="2:12" x14ac:dyDescent="0.25">
      <c r="C117" s="9"/>
      <c r="E117" s="9"/>
    </row>
    <row r="118" spans="2:12" x14ac:dyDescent="0.25">
      <c r="B118" s="30" t="s">
        <v>114</v>
      </c>
    </row>
  </sheetData>
  <mergeCells count="2">
    <mergeCell ref="F5:G5"/>
    <mergeCell ref="B3:G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IWD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Wagner, Ann</dc:creator>
  <cp:lastModifiedBy>Services, VMware</cp:lastModifiedBy>
  <cp:lastPrinted>2015-10-15T17:25:32Z</cp:lastPrinted>
  <dcterms:created xsi:type="dcterms:W3CDTF">2012-04-18T15:10:40Z</dcterms:created>
  <dcterms:modified xsi:type="dcterms:W3CDTF">2016-07-25T20:15:58Z</dcterms:modified>
</cp:coreProperties>
</file>