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B:\2020 LAUSToo\June\news release\local\"/>
    </mc:Choice>
  </mc:AlternateContent>
  <bookViews>
    <workbookView xWindow="120" yWindow="60" windowWidth="16890" windowHeight="1215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Sheet1!$1:$6</definedName>
  </definedNames>
  <calcPr calcId="162913"/>
</workbook>
</file>

<file path=xl/calcChain.xml><?xml version="1.0" encoding="utf-8"?>
<calcChain xmlns="http://schemas.openxmlformats.org/spreadsheetml/2006/main">
  <c r="G19" i="1" l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8" i="1"/>
  <c r="F19" i="1" l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8" i="1"/>
  <c r="G9" i="1" l="1"/>
  <c r="F9" i="1"/>
  <c r="G8" i="1" l="1"/>
  <c r="G10" i="1"/>
  <c r="G11" i="1"/>
  <c r="G12" i="1"/>
  <c r="G13" i="1"/>
  <c r="G14" i="1"/>
  <c r="G15" i="1"/>
  <c r="F8" i="1"/>
  <c r="F10" i="1"/>
  <c r="F11" i="1"/>
  <c r="F12" i="1"/>
  <c r="F13" i="1"/>
  <c r="F14" i="1"/>
  <c r="F15" i="1"/>
  <c r="G7" i="1" l="1"/>
  <c r="F7" i="1"/>
</calcChain>
</file>

<file path=xl/sharedStrings.xml><?xml version="1.0" encoding="utf-8"?>
<sst xmlns="http://schemas.openxmlformats.org/spreadsheetml/2006/main" count="117" uniqueCount="116">
  <si>
    <t xml:space="preserve">  ADAIR</t>
  </si>
  <si>
    <t xml:space="preserve">  ADAMS</t>
  </si>
  <si>
    <t xml:space="preserve">  ALLAMAKEE</t>
  </si>
  <si>
    <t xml:space="preserve">  APPANOOSE</t>
  </si>
  <si>
    <t xml:space="preserve">  AUDUBON</t>
  </si>
  <si>
    <t xml:space="preserve">  BENTON</t>
  </si>
  <si>
    <t xml:space="preserve">  BLACK HAWK</t>
  </si>
  <si>
    <t xml:space="preserve">  BOONE</t>
  </si>
  <si>
    <t xml:space="preserve">  BREMER</t>
  </si>
  <si>
    <t xml:space="preserve">  BUCHANAN</t>
  </si>
  <si>
    <t xml:space="preserve">  BUENA VISTA</t>
  </si>
  <si>
    <t xml:space="preserve">  BUTLER</t>
  </si>
  <si>
    <t xml:space="preserve">  CALHOUN</t>
  </si>
  <si>
    <t xml:space="preserve">  CARROLL</t>
  </si>
  <si>
    <t xml:space="preserve">  CASS</t>
  </si>
  <si>
    <t xml:space="preserve">  CEDAR</t>
  </si>
  <si>
    <t xml:space="preserve">  CERRO GORDO</t>
  </si>
  <si>
    <t xml:space="preserve">  CHEROKEE</t>
  </si>
  <si>
    <t xml:space="preserve">  CHICKASAW</t>
  </si>
  <si>
    <t xml:space="preserve">  CLARKE</t>
  </si>
  <si>
    <t xml:space="preserve">  CLAY</t>
  </si>
  <si>
    <t xml:space="preserve">  CLAYTON</t>
  </si>
  <si>
    <t xml:space="preserve">  CLINTON</t>
  </si>
  <si>
    <t xml:space="preserve">  CRAWFORD</t>
  </si>
  <si>
    <t xml:space="preserve">  DALLAS</t>
  </si>
  <si>
    <t xml:space="preserve">  DAVIS</t>
  </si>
  <si>
    <t xml:space="preserve">  DECATUR</t>
  </si>
  <si>
    <t xml:space="preserve">  DELAWARE</t>
  </si>
  <si>
    <t xml:space="preserve">  DES MOINES</t>
  </si>
  <si>
    <t xml:space="preserve">  DICKINSON</t>
  </si>
  <si>
    <t xml:space="preserve">  DUBUQUE</t>
  </si>
  <si>
    <t xml:space="preserve">  EMMET</t>
  </si>
  <si>
    <t xml:space="preserve">  FAYETTE</t>
  </si>
  <si>
    <t xml:space="preserve">  FLOYD</t>
  </si>
  <si>
    <t xml:space="preserve">  FRANKLIN</t>
  </si>
  <si>
    <t xml:space="preserve">  FREMONT</t>
  </si>
  <si>
    <t xml:space="preserve">  GREENE</t>
  </si>
  <si>
    <t xml:space="preserve">  GRUNDY</t>
  </si>
  <si>
    <t xml:space="preserve">  GUTHRIE</t>
  </si>
  <si>
    <t xml:space="preserve">  HAMILTON</t>
  </si>
  <si>
    <t xml:space="preserve">  HANCOCK</t>
  </si>
  <si>
    <t xml:space="preserve">  HARDIN</t>
  </si>
  <si>
    <t xml:space="preserve">  HARRISON</t>
  </si>
  <si>
    <t xml:space="preserve">  HENRY</t>
  </si>
  <si>
    <t xml:space="preserve">  HOWARD</t>
  </si>
  <si>
    <t xml:space="preserve">  HUMBOLDT</t>
  </si>
  <si>
    <t xml:space="preserve">  IDA</t>
  </si>
  <si>
    <t xml:space="preserve">  IOWA</t>
  </si>
  <si>
    <t xml:space="preserve">  JACKSON</t>
  </si>
  <si>
    <t xml:space="preserve">  JASPER</t>
  </si>
  <si>
    <t xml:space="preserve">  JEFFERSON</t>
  </si>
  <si>
    <t xml:space="preserve">  JOHNSON</t>
  </si>
  <si>
    <t xml:space="preserve">  JONES</t>
  </si>
  <si>
    <t xml:space="preserve">  KEOKUK</t>
  </si>
  <si>
    <t xml:space="preserve">  KOSSUTH</t>
  </si>
  <si>
    <t xml:space="preserve">  LEE</t>
  </si>
  <si>
    <t xml:space="preserve">  LINN</t>
  </si>
  <si>
    <t xml:space="preserve">  LOUISA</t>
  </si>
  <si>
    <t xml:space="preserve">  LUCAS</t>
  </si>
  <si>
    <t xml:space="preserve">  LYON</t>
  </si>
  <si>
    <t xml:space="preserve">  MADISON</t>
  </si>
  <si>
    <t xml:space="preserve">  MAHASKA</t>
  </si>
  <si>
    <t xml:space="preserve">  MARION</t>
  </si>
  <si>
    <t xml:space="preserve">  MARSHALL</t>
  </si>
  <si>
    <t xml:space="preserve">  MILLS</t>
  </si>
  <si>
    <t xml:space="preserve">  MITCHELL</t>
  </si>
  <si>
    <t xml:space="preserve">  MONONA</t>
  </si>
  <si>
    <t xml:space="preserve">  MONROE</t>
  </si>
  <si>
    <t xml:space="preserve">  MONTGOMERY</t>
  </si>
  <si>
    <t xml:space="preserve">  MUSCATINE</t>
  </si>
  <si>
    <t xml:space="preserve">  O'BRIEN</t>
  </si>
  <si>
    <t xml:space="preserve">  OSCEOLA</t>
  </si>
  <si>
    <t xml:space="preserve">  PAGE</t>
  </si>
  <si>
    <t xml:space="preserve">  PALO ALTO</t>
  </si>
  <si>
    <t xml:space="preserve">  PLYMOUTH</t>
  </si>
  <si>
    <t xml:space="preserve">  POCAHONTAS</t>
  </si>
  <si>
    <t xml:space="preserve">  POLK</t>
  </si>
  <si>
    <t xml:space="preserve">  POTTAWATTAMIE</t>
  </si>
  <si>
    <t xml:space="preserve">  POWESHIEK</t>
  </si>
  <si>
    <t xml:space="preserve">  RINGGOLD</t>
  </si>
  <si>
    <t xml:space="preserve">  SAC</t>
  </si>
  <si>
    <t xml:space="preserve">  SCOTT</t>
  </si>
  <si>
    <t xml:space="preserve">  SHELBY</t>
  </si>
  <si>
    <t xml:space="preserve">  SIOUX</t>
  </si>
  <si>
    <t xml:space="preserve">  STORY</t>
  </si>
  <si>
    <t xml:space="preserve">  TAMA</t>
  </si>
  <si>
    <t xml:space="preserve">  TAYLOR</t>
  </si>
  <si>
    <t xml:space="preserve">  UNION</t>
  </si>
  <si>
    <t xml:space="preserve">  VAN BUREN</t>
  </si>
  <si>
    <t xml:space="preserve">  WAPELLO</t>
  </si>
  <si>
    <t xml:space="preserve">  WARREN</t>
  </si>
  <si>
    <t xml:space="preserve">  WASHINGTON</t>
  </si>
  <si>
    <t xml:space="preserve">  WAYNE</t>
  </si>
  <si>
    <t xml:space="preserve">  WEBSTER</t>
  </si>
  <si>
    <t xml:space="preserve">  WINNEBAGO</t>
  </si>
  <si>
    <t xml:space="preserve">  WINNESHIEK</t>
  </si>
  <si>
    <t xml:space="preserve">  WOODBURY</t>
  </si>
  <si>
    <t xml:space="preserve">  WORTH</t>
  </si>
  <si>
    <t xml:space="preserve">  WRIGHT</t>
  </si>
  <si>
    <t>Percent Change From</t>
  </si>
  <si>
    <t>Month Ago</t>
  </si>
  <si>
    <t>Year Ago</t>
  </si>
  <si>
    <t>AMES MSA</t>
  </si>
  <si>
    <t>CEDAR RAPIDS MSA</t>
  </si>
  <si>
    <t>DES MOINES MSA</t>
  </si>
  <si>
    <t>DUBUQUE MSA</t>
  </si>
  <si>
    <t>IOWA CITY MSA</t>
  </si>
  <si>
    <t>SIOUX CITY MSA</t>
  </si>
  <si>
    <t>WATERLOO-CEDAR FALLS MSA</t>
  </si>
  <si>
    <t xml:space="preserve">UNITED STATES </t>
  </si>
  <si>
    <t xml:space="preserve">STATE OF IOWA </t>
  </si>
  <si>
    <t>MONTHLY UNEMPLOYMENT RATE CHECKLIST*</t>
  </si>
  <si>
    <t xml:space="preserve">* U.S. and State of Iowa figures are seasonally adjusted.  MSA and county data are not seasonally adjusted.  </t>
  </si>
  <si>
    <r>
      <t xml:space="preserve"> </t>
    </r>
    <r>
      <rPr>
        <b/>
        <sz val="11"/>
        <rFont val="Calibri"/>
        <family val="2"/>
        <scheme val="minor"/>
      </rPr>
      <t xml:space="preserve"> COUNTIES:</t>
    </r>
  </si>
  <si>
    <t>May</t>
  </si>
  <si>
    <t>June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</si>
</sst>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#0.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color indexed="8"/>
      <name val="Arial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4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3" xfId="0" applyFont="1" applyBorder="1"/>
    <xf numFmtId="0" fontId="0" fillId="0" borderId="8" xfId="0" applyFont="1" applyBorder="1"/>
    <xf numFmtId="0" fontId="0" fillId="0" borderId="1" xfId="0" applyFont="1" applyBorder="1"/>
    <xf numFmtId="0" fontId="0" fillId="0" borderId="2" xfId="0" applyFont="1" applyBorder="1"/>
    <xf numFmtId="164" fontId="0" fillId="0" borderId="3" xfId="0" applyNumberFormat="1" applyFont="1" applyBorder="1" applyAlignment="1">
      <alignment horizontal="right" indent="2"/>
    </xf>
    <xf numFmtId="164" fontId="0" fillId="0" borderId="9" xfId="0" applyNumberFormat="1" applyFont="1" applyBorder="1" applyAlignment="1">
      <alignment horizontal="right" indent="2"/>
    </xf>
    <xf numFmtId="164" fontId="0" fillId="0" borderId="10" xfId="0" applyNumberFormat="1" applyFont="1" applyBorder="1" applyAlignment="1">
      <alignment horizontal="right" indent="2"/>
    </xf>
    <xf numFmtId="0" fontId="0" fillId="0" borderId="0" xfId="0" applyFont="1"/>
    <xf numFmtId="164" fontId="2" fillId="0" borderId="11" xfId="0" applyNumberFormat="1" applyFont="1" applyBorder="1" applyAlignment="1">
      <alignment horizontal="center"/>
    </xf>
    <xf numFmtId="0" fontId="0" fillId="0" borderId="14" xfId="0" applyFont="1" applyBorder="1"/>
    <xf numFmtId="0" fontId="1" fillId="0" borderId="11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165" fontId="3" fillId="0" borderId="0" xfId="0" applyNumberFormat="1" applyFont="1" applyAlignment="1">
      <alignment horizontal="right"/>
    </xf>
    <xf numFmtId="0" fontId="4" fillId="0" borderId="8" xfId="0" applyFont="1" applyBorder="1"/>
    <xf numFmtId="0" fontId="4" fillId="0" borderId="9" xfId="0" applyFont="1" applyBorder="1"/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/>
    <xf numFmtId="0" fontId="4" fillId="0" borderId="14" xfId="0" applyFont="1" applyBorder="1"/>
    <xf numFmtId="0" fontId="4" fillId="0" borderId="0" xfId="0" applyFont="1"/>
    <xf numFmtId="0" fontId="4" fillId="0" borderId="0" xfId="0" applyFont="1" applyFill="1" applyBorder="1"/>
    <xf numFmtId="0" fontId="5" fillId="0" borderId="12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164" fontId="4" fillId="0" borderId="9" xfId="0" applyNumberFormat="1" applyFont="1" applyBorder="1" applyAlignment="1">
      <alignment horizontal="right" indent="2"/>
    </xf>
    <xf numFmtId="165" fontId="6" fillId="0" borderId="0" xfId="0" applyNumberFormat="1" applyFont="1" applyAlignment="1">
      <alignment horizontal="right"/>
    </xf>
    <xf numFmtId="0" fontId="4" fillId="0" borderId="1" xfId="0" applyFont="1" applyBorder="1"/>
    <xf numFmtId="164" fontId="4" fillId="0" borderId="0" xfId="0" applyNumberFormat="1" applyFont="1"/>
    <xf numFmtId="164" fontId="0" fillId="0" borderId="0" xfId="0" applyNumberFormat="1"/>
    <xf numFmtId="164" fontId="0" fillId="0" borderId="8" xfId="0" applyNumberFormat="1" applyFont="1" applyBorder="1" applyAlignment="1">
      <alignment horizontal="right" indent="2"/>
    </xf>
    <xf numFmtId="0" fontId="1" fillId="0" borderId="0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164" fontId="4" fillId="0" borderId="9" xfId="0" applyNumberFormat="1" applyFont="1" applyBorder="1" applyAlignment="1">
      <alignment horizontal="center"/>
    </xf>
    <xf numFmtId="164" fontId="4" fillId="0" borderId="10" xfId="0" applyNumberFormat="1" applyFont="1" applyBorder="1" applyAlignment="1">
      <alignment horizontal="center"/>
    </xf>
    <xf numFmtId="164" fontId="4" fillId="0" borderId="0" xfId="0" applyNumberFormat="1" applyFont="1" applyAlignment="1">
      <alignment horizontal="center"/>
    </xf>
    <xf numFmtId="164" fontId="4" fillId="0" borderId="13" xfId="0" applyNumberFormat="1" applyFont="1" applyBorder="1" applyAlignment="1">
      <alignment horizontal="center"/>
    </xf>
    <xf numFmtId="164" fontId="4" fillId="0" borderId="0" xfId="0" applyNumberFormat="1" applyFont="1" applyBorder="1" applyAlignment="1">
      <alignment horizontal="center"/>
    </xf>
    <xf numFmtId="164" fontId="4" fillId="0" borderId="11" xfId="0" applyNumberFormat="1" applyFont="1" applyBorder="1" applyAlignment="1">
      <alignment horizontal="center"/>
    </xf>
    <xf numFmtId="164" fontId="4" fillId="0" borderId="14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L125"/>
  <sheetViews>
    <sheetView tabSelected="1" workbookViewId="0">
      <selection activeCell="I9" sqref="I9"/>
    </sheetView>
  </sheetViews>
  <sheetFormatPr defaultRowHeight="15" x14ac:dyDescent="0.25"/>
  <cols>
    <col min="1" max="1" width="2.28515625" customWidth="1"/>
    <col min="2" max="2" width="29.7109375" style="23" customWidth="1"/>
    <col min="3" max="3" width="11.85546875" style="11" customWidth="1"/>
    <col min="4" max="4" width="11.28515625" style="11" customWidth="1"/>
    <col min="5" max="5" width="10.7109375" style="11" customWidth="1"/>
    <col min="6" max="6" width="11.5703125" style="11" customWidth="1"/>
    <col min="7" max="7" width="11" style="11" customWidth="1"/>
  </cols>
  <sheetData>
    <row r="3" spans="2:11" x14ac:dyDescent="0.25">
      <c r="B3" s="35" t="s">
        <v>111</v>
      </c>
      <c r="C3" s="36"/>
      <c r="D3" s="36"/>
      <c r="E3" s="37"/>
      <c r="F3" s="36"/>
      <c r="G3" s="38"/>
    </row>
    <row r="4" spans="2:11" x14ac:dyDescent="0.25">
      <c r="B4" s="17"/>
      <c r="C4" s="5"/>
      <c r="D4" s="13"/>
      <c r="E4" s="5"/>
      <c r="F4" s="6"/>
      <c r="G4" s="7"/>
    </row>
    <row r="5" spans="2:11" x14ac:dyDescent="0.25">
      <c r="B5" s="18"/>
      <c r="C5" s="2" t="s">
        <v>115</v>
      </c>
      <c r="D5" s="14" t="s">
        <v>114</v>
      </c>
      <c r="E5" s="2" t="s">
        <v>115</v>
      </c>
      <c r="F5" s="33" t="s">
        <v>99</v>
      </c>
      <c r="G5" s="34"/>
    </row>
    <row r="6" spans="2:11" x14ac:dyDescent="0.25">
      <c r="B6" s="19"/>
      <c r="C6" s="3">
        <v>2020</v>
      </c>
      <c r="D6" s="25">
        <v>2020</v>
      </c>
      <c r="E6" s="26">
        <v>2019</v>
      </c>
      <c r="F6" s="4" t="s">
        <v>100</v>
      </c>
      <c r="G6" s="1" t="s">
        <v>101</v>
      </c>
    </row>
    <row r="7" spans="2:11" ht="14.45" customHeight="1" x14ac:dyDescent="0.25">
      <c r="B7" s="18" t="s">
        <v>109</v>
      </c>
      <c r="C7" s="43">
        <v>0.111</v>
      </c>
      <c r="D7" s="45">
        <v>0.13300000000000001</v>
      </c>
      <c r="E7" s="39">
        <v>3.6999999999999998E-2</v>
      </c>
      <c r="F7" s="8">
        <f t="shared" ref="F7:F15" si="0">(C7-D7)/D7</f>
        <v>-0.16541353383458651</v>
      </c>
      <c r="G7" s="9">
        <f t="shared" ref="G7:G15" si="1">(C7-E7)/E7</f>
        <v>2.0000000000000004</v>
      </c>
    </row>
    <row r="8" spans="2:11" ht="14.45" customHeight="1" x14ac:dyDescent="0.25">
      <c r="B8" s="18" t="s">
        <v>110</v>
      </c>
      <c r="C8" s="43">
        <v>0.08</v>
      </c>
      <c r="D8" s="44">
        <v>0.10199999999999999</v>
      </c>
      <c r="E8" s="39">
        <v>2.7E-2</v>
      </c>
      <c r="F8" s="8">
        <f t="shared" si="0"/>
        <v>-0.21568627450980385</v>
      </c>
      <c r="G8" s="9">
        <f t="shared" si="1"/>
        <v>1.9629629629629632</v>
      </c>
      <c r="J8" s="16"/>
    </row>
    <row r="9" spans="2:11" ht="14.45" customHeight="1" x14ac:dyDescent="0.25">
      <c r="B9" s="18" t="s">
        <v>102</v>
      </c>
      <c r="C9" s="41">
        <v>6.0999999999999999E-2</v>
      </c>
      <c r="D9" s="44">
        <v>7.0999999999999994E-2</v>
      </c>
      <c r="E9" s="39">
        <v>2.4E-2</v>
      </c>
      <c r="F9" s="8">
        <f t="shared" si="0"/>
        <v>-0.14084507042253516</v>
      </c>
      <c r="G9" s="9">
        <f t="shared" si="1"/>
        <v>1.5416666666666665</v>
      </c>
      <c r="I9" s="16"/>
      <c r="J9" s="16"/>
      <c r="K9" s="16"/>
    </row>
    <row r="10" spans="2:11" ht="14.45" customHeight="1" x14ac:dyDescent="0.25">
      <c r="B10" s="18" t="s">
        <v>103</v>
      </c>
      <c r="C10" s="43">
        <v>9.1999999999999998E-2</v>
      </c>
      <c r="D10" s="44">
        <v>0.111</v>
      </c>
      <c r="E10" s="39">
        <v>2.9000000000000001E-2</v>
      </c>
      <c r="F10" s="8">
        <f t="shared" si="0"/>
        <v>-0.1711711711711712</v>
      </c>
      <c r="G10" s="9">
        <f t="shared" si="1"/>
        <v>2.1724137931034484</v>
      </c>
      <c r="I10" s="16"/>
      <c r="J10" s="16"/>
      <c r="K10" s="16"/>
    </row>
    <row r="11" spans="2:11" ht="14.45" customHeight="1" x14ac:dyDescent="0.25">
      <c r="B11" s="18" t="s">
        <v>104</v>
      </c>
      <c r="C11" s="43">
        <v>8.7999999999999995E-2</v>
      </c>
      <c r="D11" s="44">
        <v>0.109</v>
      </c>
      <c r="E11" s="39">
        <v>2.8000000000000001E-2</v>
      </c>
      <c r="F11" s="8">
        <f t="shared" si="0"/>
        <v>-0.19266055045871563</v>
      </c>
      <c r="G11" s="27">
        <f t="shared" si="1"/>
        <v>2.1428571428571428</v>
      </c>
      <c r="I11" s="16"/>
      <c r="J11" s="16"/>
      <c r="K11" s="16"/>
    </row>
    <row r="12" spans="2:11" ht="14.45" customHeight="1" x14ac:dyDescent="0.25">
      <c r="B12" s="18" t="s">
        <v>105</v>
      </c>
      <c r="C12" s="43">
        <v>8.6999999999999994E-2</v>
      </c>
      <c r="D12" s="44">
        <v>0.126</v>
      </c>
      <c r="E12" s="39">
        <v>2.4E-2</v>
      </c>
      <c r="F12" s="8">
        <f t="shared" si="0"/>
        <v>-0.30952380952380959</v>
      </c>
      <c r="G12" s="9">
        <f t="shared" si="1"/>
        <v>2.625</v>
      </c>
      <c r="I12" s="16"/>
      <c r="J12" s="16"/>
      <c r="K12" s="16"/>
    </row>
    <row r="13" spans="2:11" ht="14.45" customHeight="1" x14ac:dyDescent="0.25">
      <c r="B13" s="18" t="s">
        <v>106</v>
      </c>
      <c r="C13" s="43">
        <v>7.1999999999999995E-2</v>
      </c>
      <c r="D13" s="44">
        <v>0.09</v>
      </c>
      <c r="E13" s="39">
        <v>2.3E-2</v>
      </c>
      <c r="F13" s="8">
        <f t="shared" si="0"/>
        <v>-0.20000000000000004</v>
      </c>
      <c r="G13" s="9">
        <f t="shared" si="1"/>
        <v>2.1304347826086953</v>
      </c>
      <c r="I13" s="16"/>
      <c r="J13" s="16"/>
      <c r="K13" s="16"/>
    </row>
    <row r="14" spans="2:11" ht="14.45" customHeight="1" x14ac:dyDescent="0.25">
      <c r="B14" s="18" t="s">
        <v>107</v>
      </c>
      <c r="C14" s="43">
        <v>7.3999999999999996E-2</v>
      </c>
      <c r="D14" s="44">
        <v>8.6999999999999994E-2</v>
      </c>
      <c r="E14" s="39">
        <v>2.9000000000000001E-2</v>
      </c>
      <c r="F14" s="8">
        <f t="shared" si="0"/>
        <v>-0.14942528735632182</v>
      </c>
      <c r="G14" s="9">
        <f t="shared" si="1"/>
        <v>1.5517241379310343</v>
      </c>
      <c r="I14" s="16"/>
      <c r="J14" s="16"/>
      <c r="K14" s="16"/>
    </row>
    <row r="15" spans="2:11" ht="14.45" customHeight="1" x14ac:dyDescent="0.25">
      <c r="B15" s="20" t="s">
        <v>108</v>
      </c>
      <c r="C15" s="39">
        <v>8.3000000000000004E-2</v>
      </c>
      <c r="D15" s="44">
        <v>0.111</v>
      </c>
      <c r="E15" s="39">
        <v>2.9000000000000001E-2</v>
      </c>
      <c r="F15" s="8">
        <f t="shared" si="0"/>
        <v>-0.25225225225225223</v>
      </c>
      <c r="G15" s="9">
        <f t="shared" si="1"/>
        <v>1.8620689655172415</v>
      </c>
      <c r="I15" s="16"/>
      <c r="J15" s="16"/>
      <c r="K15" s="16"/>
    </row>
    <row r="16" spans="2:11" x14ac:dyDescent="0.25">
      <c r="B16" s="18"/>
      <c r="C16" s="12"/>
      <c r="D16" s="12"/>
      <c r="E16" s="15"/>
      <c r="F16" s="8"/>
      <c r="G16" s="9"/>
      <c r="J16" s="16"/>
    </row>
    <row r="17" spans="2:12" x14ac:dyDescent="0.25">
      <c r="B17" s="18" t="s">
        <v>113</v>
      </c>
      <c r="C17" s="12"/>
      <c r="D17" s="12"/>
      <c r="E17" s="15"/>
      <c r="F17" s="8"/>
      <c r="G17" s="9"/>
    </row>
    <row r="18" spans="2:12" x14ac:dyDescent="0.25">
      <c r="B18" s="20" t="s">
        <v>0</v>
      </c>
      <c r="C18" s="39">
        <v>5.5999999999999994E-2</v>
      </c>
      <c r="D18" s="41">
        <v>0.08</v>
      </c>
      <c r="E18" s="39">
        <v>2.2000000000000002E-2</v>
      </c>
      <c r="F18" s="9">
        <f>(C18-D18)/D18</f>
        <v>-0.3000000000000001</v>
      </c>
      <c r="G18" s="9">
        <f t="shared" ref="G18:G49" si="2">(C18-E18)/E18</f>
        <v>1.5454545454545447</v>
      </c>
      <c r="I18" s="31"/>
      <c r="J18" s="28"/>
      <c r="K18" s="28"/>
      <c r="L18" s="28"/>
    </row>
    <row r="19" spans="2:12" x14ac:dyDescent="0.25">
      <c r="B19" s="20" t="s">
        <v>1</v>
      </c>
      <c r="C19" s="39">
        <v>5.4000000000000006E-2</v>
      </c>
      <c r="D19" s="41">
        <v>7.2999999999999995E-2</v>
      </c>
      <c r="E19" s="39">
        <v>1.6E-2</v>
      </c>
      <c r="F19" s="9">
        <f t="shared" ref="F19:F82" si="3">(C19-D19)/D19</f>
        <v>-0.2602739726027396</v>
      </c>
      <c r="G19" s="9">
        <f t="shared" si="2"/>
        <v>2.3750000000000004</v>
      </c>
      <c r="I19" s="31"/>
      <c r="J19" s="28"/>
      <c r="K19" s="28"/>
      <c r="L19" s="28"/>
    </row>
    <row r="20" spans="2:12" x14ac:dyDescent="0.25">
      <c r="B20" s="20" t="s">
        <v>2</v>
      </c>
      <c r="C20" s="39">
        <v>6.5000000000000002E-2</v>
      </c>
      <c r="D20" s="41">
        <v>8.199999999999999E-2</v>
      </c>
      <c r="E20" s="39">
        <v>2.8999999999999998E-2</v>
      </c>
      <c r="F20" s="9">
        <f t="shared" si="3"/>
        <v>-0.20731707317073159</v>
      </c>
      <c r="G20" s="9">
        <f t="shared" si="2"/>
        <v>1.2413793103448278</v>
      </c>
      <c r="I20" s="31"/>
      <c r="J20" s="28"/>
      <c r="K20" s="28"/>
      <c r="L20" s="28"/>
    </row>
    <row r="21" spans="2:12" x14ac:dyDescent="0.25">
      <c r="B21" s="20" t="s">
        <v>3</v>
      </c>
      <c r="C21" s="39">
        <v>8.199999999999999E-2</v>
      </c>
      <c r="D21" s="41">
        <v>9.5000000000000001E-2</v>
      </c>
      <c r="E21" s="39">
        <v>3.3000000000000002E-2</v>
      </c>
      <c r="F21" s="9">
        <f t="shared" si="3"/>
        <v>-0.13684210526315801</v>
      </c>
      <c r="G21" s="9">
        <f t="shared" si="2"/>
        <v>1.4848484848484844</v>
      </c>
      <c r="I21" s="31"/>
      <c r="J21" s="28"/>
      <c r="K21" s="28"/>
      <c r="L21" s="28"/>
    </row>
    <row r="22" spans="2:12" x14ac:dyDescent="0.25">
      <c r="B22" s="20" t="s">
        <v>4</v>
      </c>
      <c r="C22" s="39">
        <v>4.8000000000000001E-2</v>
      </c>
      <c r="D22" s="41">
        <v>5.5E-2</v>
      </c>
      <c r="E22" s="39">
        <v>2.5000000000000001E-2</v>
      </c>
      <c r="F22" s="9">
        <f>(C22-D22)/D22</f>
        <v>-0.12727272727272726</v>
      </c>
      <c r="G22" s="9">
        <f t="shared" si="2"/>
        <v>0.91999999999999993</v>
      </c>
      <c r="I22" s="31"/>
      <c r="J22" s="28"/>
      <c r="K22" s="28"/>
      <c r="L22" s="28"/>
    </row>
    <row r="23" spans="2:12" x14ac:dyDescent="0.25">
      <c r="B23" s="20" t="s">
        <v>5</v>
      </c>
      <c r="C23" s="39">
        <v>7.0000000000000007E-2</v>
      </c>
      <c r="D23" s="41">
        <v>9.1999999999999998E-2</v>
      </c>
      <c r="E23" s="39">
        <v>2.7000000000000003E-2</v>
      </c>
      <c r="F23" s="9">
        <f t="shared" si="3"/>
        <v>-0.23913043478260862</v>
      </c>
      <c r="G23" s="9">
        <f t="shared" si="2"/>
        <v>1.5925925925925926</v>
      </c>
      <c r="I23" s="31"/>
      <c r="J23" s="28"/>
      <c r="K23" s="28"/>
      <c r="L23" s="28"/>
    </row>
    <row r="24" spans="2:12" x14ac:dyDescent="0.25">
      <c r="B24" s="20" t="s">
        <v>6</v>
      </c>
      <c r="C24" s="39">
        <v>0.09</v>
      </c>
      <c r="D24" s="41">
        <v>0.11900000000000001</v>
      </c>
      <c r="E24" s="39">
        <v>3.1E-2</v>
      </c>
      <c r="F24" s="9">
        <f t="shared" si="3"/>
        <v>-0.24369747899159672</v>
      </c>
      <c r="G24" s="9">
        <f t="shared" si="2"/>
        <v>1.9032258064516128</v>
      </c>
      <c r="I24" s="31"/>
      <c r="J24" s="28"/>
      <c r="K24" s="28"/>
      <c r="L24" s="28"/>
    </row>
    <row r="25" spans="2:12" x14ac:dyDescent="0.25">
      <c r="B25" s="20" t="s">
        <v>7</v>
      </c>
      <c r="C25" s="39">
        <v>6.2E-2</v>
      </c>
      <c r="D25" s="41">
        <v>7.6999999999999999E-2</v>
      </c>
      <c r="E25" s="39">
        <v>2.6000000000000002E-2</v>
      </c>
      <c r="F25" s="9">
        <f t="shared" si="3"/>
        <v>-0.19480519480519479</v>
      </c>
      <c r="G25" s="9">
        <f t="shared" si="2"/>
        <v>1.3846153846153844</v>
      </c>
      <c r="I25" s="31"/>
      <c r="J25" s="28"/>
      <c r="K25" s="28"/>
      <c r="L25" s="28"/>
    </row>
    <row r="26" spans="2:12" x14ac:dyDescent="0.25">
      <c r="B26" s="20" t="s">
        <v>8</v>
      </c>
      <c r="C26" s="39">
        <v>5.7999999999999996E-2</v>
      </c>
      <c r="D26" s="41">
        <v>8.199999999999999E-2</v>
      </c>
      <c r="E26" s="39">
        <v>2.2000000000000002E-2</v>
      </c>
      <c r="F26" s="9">
        <f t="shared" si="3"/>
        <v>-0.29268292682926828</v>
      </c>
      <c r="G26" s="9">
        <f t="shared" si="2"/>
        <v>1.6363636363636358</v>
      </c>
      <c r="I26" s="31"/>
      <c r="J26" s="28"/>
      <c r="K26" s="28"/>
      <c r="L26" s="28"/>
    </row>
    <row r="27" spans="2:12" x14ac:dyDescent="0.25">
      <c r="B27" s="20" t="s">
        <v>9</v>
      </c>
      <c r="C27" s="39">
        <v>6.3E-2</v>
      </c>
      <c r="D27" s="41">
        <v>8.3000000000000004E-2</v>
      </c>
      <c r="E27" s="39">
        <v>2.4E-2</v>
      </c>
      <c r="F27" s="9">
        <f t="shared" si="3"/>
        <v>-0.24096385542168677</v>
      </c>
      <c r="G27" s="9">
        <f t="shared" si="2"/>
        <v>1.625</v>
      </c>
      <c r="I27" s="31"/>
      <c r="J27" s="28"/>
      <c r="K27" s="28"/>
      <c r="L27" s="28"/>
    </row>
    <row r="28" spans="2:12" x14ac:dyDescent="0.25">
      <c r="B28" s="20" t="s">
        <v>10</v>
      </c>
      <c r="C28" s="39">
        <v>6.2E-2</v>
      </c>
      <c r="D28" s="41">
        <v>5.7000000000000002E-2</v>
      </c>
      <c r="E28" s="39">
        <v>2.5000000000000001E-2</v>
      </c>
      <c r="F28" s="9">
        <f t="shared" si="3"/>
        <v>8.7719298245613989E-2</v>
      </c>
      <c r="G28" s="9">
        <f t="shared" si="2"/>
        <v>1.4799999999999998</v>
      </c>
      <c r="I28" s="31"/>
      <c r="J28" s="28"/>
      <c r="K28" s="28"/>
      <c r="L28" s="28"/>
    </row>
    <row r="29" spans="2:12" x14ac:dyDescent="0.25">
      <c r="B29" s="20" t="s">
        <v>11</v>
      </c>
      <c r="C29" s="39">
        <v>6.4000000000000001E-2</v>
      </c>
      <c r="D29" s="41">
        <v>8.1000000000000003E-2</v>
      </c>
      <c r="E29" s="39">
        <v>2.7999999999999997E-2</v>
      </c>
      <c r="F29" s="9">
        <f t="shared" si="3"/>
        <v>-0.20987654320987656</v>
      </c>
      <c r="G29" s="9">
        <f t="shared" si="2"/>
        <v>1.285714285714286</v>
      </c>
      <c r="I29" s="31"/>
      <c r="J29" s="28"/>
      <c r="K29" s="28"/>
      <c r="L29" s="28"/>
    </row>
    <row r="30" spans="2:12" x14ac:dyDescent="0.25">
      <c r="B30" s="20" t="s">
        <v>12</v>
      </c>
      <c r="C30" s="39">
        <v>6.3E-2</v>
      </c>
      <c r="D30" s="41">
        <v>7.5999999999999998E-2</v>
      </c>
      <c r="E30" s="39">
        <v>2.6000000000000002E-2</v>
      </c>
      <c r="F30" s="9">
        <f t="shared" si="3"/>
        <v>-0.17105263157894735</v>
      </c>
      <c r="G30" s="9">
        <f t="shared" si="2"/>
        <v>1.4230769230769229</v>
      </c>
      <c r="I30" s="31"/>
      <c r="J30" s="28"/>
      <c r="K30" s="28"/>
      <c r="L30" s="28"/>
    </row>
    <row r="31" spans="2:12" x14ac:dyDescent="0.25">
      <c r="B31" s="20" t="s">
        <v>13</v>
      </c>
      <c r="C31" s="39">
        <v>6.3E-2</v>
      </c>
      <c r="D31" s="41">
        <v>0.08</v>
      </c>
      <c r="E31" s="39">
        <v>2.1000000000000001E-2</v>
      </c>
      <c r="F31" s="9">
        <f t="shared" si="3"/>
        <v>-0.21250000000000002</v>
      </c>
      <c r="G31" s="9">
        <f t="shared" si="2"/>
        <v>1.9999999999999998</v>
      </c>
      <c r="I31" s="31"/>
      <c r="J31" s="28"/>
      <c r="K31" s="28"/>
      <c r="L31" s="28"/>
    </row>
    <row r="32" spans="2:12" x14ac:dyDescent="0.25">
      <c r="B32" s="20" t="s">
        <v>14</v>
      </c>
      <c r="C32" s="39">
        <v>5.5E-2</v>
      </c>
      <c r="D32" s="41">
        <v>6.4000000000000001E-2</v>
      </c>
      <c r="E32" s="39">
        <v>2.7000000000000003E-2</v>
      </c>
      <c r="F32" s="9">
        <f t="shared" si="3"/>
        <v>-0.140625</v>
      </c>
      <c r="G32" s="9">
        <f t="shared" si="2"/>
        <v>1.0370370370370368</v>
      </c>
      <c r="I32" s="31"/>
      <c r="J32" s="28"/>
      <c r="K32" s="28"/>
      <c r="L32" s="28"/>
    </row>
    <row r="33" spans="2:12" x14ac:dyDescent="0.25">
      <c r="B33" s="20" t="s">
        <v>15</v>
      </c>
      <c r="C33" s="39">
        <v>5.7999999999999996E-2</v>
      </c>
      <c r="D33" s="41">
        <v>7.5999999999999998E-2</v>
      </c>
      <c r="E33" s="39">
        <v>2.4E-2</v>
      </c>
      <c r="F33" s="9">
        <f t="shared" si="3"/>
        <v>-0.23684210526315794</v>
      </c>
      <c r="G33" s="9">
        <f t="shared" si="2"/>
        <v>1.4166666666666665</v>
      </c>
      <c r="I33" s="31"/>
      <c r="J33" s="28"/>
      <c r="K33" s="28"/>
      <c r="L33" s="28"/>
    </row>
    <row r="34" spans="2:12" x14ac:dyDescent="0.25">
      <c r="B34" s="20" t="s">
        <v>16</v>
      </c>
      <c r="C34" s="39">
        <v>7.6999999999999999E-2</v>
      </c>
      <c r="D34" s="41">
        <v>9.3000000000000013E-2</v>
      </c>
      <c r="E34" s="39">
        <v>2.8999999999999998E-2</v>
      </c>
      <c r="F34" s="9">
        <f t="shared" si="3"/>
        <v>-0.1720430107526883</v>
      </c>
      <c r="G34" s="9">
        <f t="shared" si="2"/>
        <v>1.6551724137931036</v>
      </c>
      <c r="I34" s="31"/>
      <c r="J34" s="28"/>
      <c r="K34" s="28"/>
      <c r="L34" s="28"/>
    </row>
    <row r="35" spans="2:12" x14ac:dyDescent="0.25">
      <c r="B35" s="20" t="s">
        <v>17</v>
      </c>
      <c r="C35" s="39">
        <v>5.7000000000000002E-2</v>
      </c>
      <c r="D35" s="41">
        <v>6.5000000000000002E-2</v>
      </c>
      <c r="E35" s="39">
        <v>2.6000000000000002E-2</v>
      </c>
      <c r="F35" s="9">
        <f t="shared" si="3"/>
        <v>-0.12307692307692307</v>
      </c>
      <c r="G35" s="9">
        <f t="shared" si="2"/>
        <v>1.1923076923076923</v>
      </c>
      <c r="I35" s="31"/>
      <c r="J35" s="28"/>
      <c r="K35" s="28"/>
      <c r="L35" s="28"/>
    </row>
    <row r="36" spans="2:12" x14ac:dyDescent="0.25">
      <c r="B36" s="20" t="s">
        <v>18</v>
      </c>
      <c r="C36" s="39">
        <v>5.5999999999999994E-2</v>
      </c>
      <c r="D36" s="41">
        <v>7.0000000000000007E-2</v>
      </c>
      <c r="E36" s="39">
        <v>2.5000000000000001E-2</v>
      </c>
      <c r="F36" s="9">
        <f t="shared" si="3"/>
        <v>-0.20000000000000015</v>
      </c>
      <c r="G36" s="9">
        <f t="shared" si="2"/>
        <v>1.2399999999999995</v>
      </c>
      <c r="I36" s="31"/>
      <c r="J36" s="28"/>
      <c r="K36" s="28"/>
      <c r="L36" s="28"/>
    </row>
    <row r="37" spans="2:12" x14ac:dyDescent="0.25">
      <c r="B37" s="20" t="s">
        <v>19</v>
      </c>
      <c r="C37" s="39">
        <v>8.3000000000000004E-2</v>
      </c>
      <c r="D37" s="41">
        <v>0.10300000000000001</v>
      </c>
      <c r="E37" s="39">
        <v>2.8999999999999998E-2</v>
      </c>
      <c r="F37" s="9">
        <f t="shared" si="3"/>
        <v>-0.19417475728155342</v>
      </c>
      <c r="G37" s="9">
        <f t="shared" si="2"/>
        <v>1.8620689655172418</v>
      </c>
      <c r="I37" s="31"/>
      <c r="J37" s="28"/>
      <c r="K37" s="28"/>
      <c r="L37" s="28"/>
    </row>
    <row r="38" spans="2:12" x14ac:dyDescent="0.25">
      <c r="B38" s="20" t="s">
        <v>20</v>
      </c>
      <c r="C38" s="39">
        <v>5.9000000000000004E-2</v>
      </c>
      <c r="D38" s="41">
        <v>8.4000000000000005E-2</v>
      </c>
      <c r="E38" s="39">
        <v>2.7999999999999997E-2</v>
      </c>
      <c r="F38" s="9">
        <f t="shared" si="3"/>
        <v>-0.29761904761904762</v>
      </c>
      <c r="G38" s="9">
        <f t="shared" si="2"/>
        <v>1.1071428571428574</v>
      </c>
      <c r="I38" s="31"/>
      <c r="J38" s="28"/>
      <c r="K38" s="28"/>
      <c r="L38" s="28"/>
    </row>
    <row r="39" spans="2:12" x14ac:dyDescent="0.25">
      <c r="B39" s="20" t="s">
        <v>21</v>
      </c>
      <c r="C39" s="39">
        <v>6.9000000000000006E-2</v>
      </c>
      <c r="D39" s="41">
        <v>9.1999999999999998E-2</v>
      </c>
      <c r="E39" s="39">
        <v>2.6000000000000002E-2</v>
      </c>
      <c r="F39" s="9">
        <f t="shared" si="3"/>
        <v>-0.24999999999999992</v>
      </c>
      <c r="G39" s="9">
        <f t="shared" si="2"/>
        <v>1.6538461538461537</v>
      </c>
      <c r="I39" s="31"/>
      <c r="J39" s="28"/>
      <c r="K39" s="28"/>
      <c r="L39" s="28"/>
    </row>
    <row r="40" spans="2:12" x14ac:dyDescent="0.25">
      <c r="B40" s="20" t="s">
        <v>22</v>
      </c>
      <c r="C40" s="39">
        <v>9.5000000000000001E-2</v>
      </c>
      <c r="D40" s="41">
        <v>0.121</v>
      </c>
      <c r="E40" s="39">
        <v>3.7000000000000005E-2</v>
      </c>
      <c r="F40" s="9">
        <f t="shared" si="3"/>
        <v>-0.21487603305785122</v>
      </c>
      <c r="G40" s="9">
        <f t="shared" si="2"/>
        <v>1.5675675675675673</v>
      </c>
      <c r="I40" s="31"/>
      <c r="J40" s="28"/>
      <c r="K40" s="28"/>
      <c r="L40" s="28"/>
    </row>
    <row r="41" spans="2:12" x14ac:dyDescent="0.25">
      <c r="B41" s="20" t="s">
        <v>23</v>
      </c>
      <c r="C41" s="39">
        <v>6.9000000000000006E-2</v>
      </c>
      <c r="D41" s="41">
        <v>7.9000000000000001E-2</v>
      </c>
      <c r="E41" s="39">
        <v>3.2000000000000001E-2</v>
      </c>
      <c r="F41" s="9">
        <f t="shared" si="3"/>
        <v>-0.12658227848101258</v>
      </c>
      <c r="G41" s="9">
        <f t="shared" si="2"/>
        <v>1.1562500000000002</v>
      </c>
      <c r="I41" s="31"/>
      <c r="J41" s="28"/>
      <c r="K41" s="28"/>
      <c r="L41" s="28"/>
    </row>
    <row r="42" spans="2:12" x14ac:dyDescent="0.25">
      <c r="B42" s="20" t="s">
        <v>24</v>
      </c>
      <c r="C42" s="39">
        <v>5.7999999999999996E-2</v>
      </c>
      <c r="D42" s="41">
        <v>7.2000000000000008E-2</v>
      </c>
      <c r="E42" s="39">
        <v>2.1000000000000001E-2</v>
      </c>
      <c r="F42" s="9">
        <f t="shared" si="3"/>
        <v>-0.19444444444444459</v>
      </c>
      <c r="G42" s="9">
        <f t="shared" si="2"/>
        <v>1.7619047619047614</v>
      </c>
      <c r="I42" s="31"/>
      <c r="J42" s="28"/>
      <c r="K42" s="28"/>
      <c r="L42" s="28"/>
    </row>
    <row r="43" spans="2:12" x14ac:dyDescent="0.25">
      <c r="B43" s="20" t="s">
        <v>25</v>
      </c>
      <c r="C43" s="39">
        <v>5.7000000000000002E-2</v>
      </c>
      <c r="D43" s="41">
        <v>6.7000000000000004E-2</v>
      </c>
      <c r="E43" s="39">
        <v>2.6000000000000002E-2</v>
      </c>
      <c r="F43" s="9">
        <f t="shared" si="3"/>
        <v>-0.1492537313432836</v>
      </c>
      <c r="G43" s="9">
        <f t="shared" si="2"/>
        <v>1.1923076923076923</v>
      </c>
      <c r="I43" s="31"/>
      <c r="J43" s="28"/>
      <c r="K43" s="28"/>
      <c r="L43" s="28"/>
    </row>
    <row r="44" spans="2:12" x14ac:dyDescent="0.25">
      <c r="B44" s="20" t="s">
        <v>26</v>
      </c>
      <c r="C44" s="39">
        <v>6.9000000000000006E-2</v>
      </c>
      <c r="D44" s="41">
        <v>7.9000000000000001E-2</v>
      </c>
      <c r="E44" s="39">
        <v>2.6000000000000002E-2</v>
      </c>
      <c r="F44" s="9">
        <f t="shared" si="3"/>
        <v>-0.12658227848101258</v>
      </c>
      <c r="G44" s="9">
        <f t="shared" si="2"/>
        <v>1.6538461538461537</v>
      </c>
      <c r="I44" s="31"/>
      <c r="J44" s="28"/>
      <c r="K44" s="28"/>
      <c r="L44" s="28"/>
    </row>
    <row r="45" spans="2:12" x14ac:dyDescent="0.25">
      <c r="B45" s="20" t="s">
        <v>27</v>
      </c>
      <c r="C45" s="39">
        <v>5.7000000000000002E-2</v>
      </c>
      <c r="D45" s="41">
        <v>7.0999999999999994E-2</v>
      </c>
      <c r="E45" s="39">
        <v>2.2000000000000002E-2</v>
      </c>
      <c r="F45" s="9">
        <f t="shared" si="3"/>
        <v>-0.1971830985915492</v>
      </c>
      <c r="G45" s="9">
        <f t="shared" si="2"/>
        <v>1.5909090909090908</v>
      </c>
      <c r="I45" s="31"/>
      <c r="J45" s="28"/>
      <c r="K45" s="28"/>
      <c r="L45" s="28"/>
    </row>
    <row r="46" spans="2:12" x14ac:dyDescent="0.25">
      <c r="B46" s="20" t="s">
        <v>28</v>
      </c>
      <c r="C46" s="39">
        <v>0.11</v>
      </c>
      <c r="D46" s="41">
        <v>0.13699999999999998</v>
      </c>
      <c r="E46" s="39">
        <v>4.2000000000000003E-2</v>
      </c>
      <c r="F46" s="9">
        <f t="shared" si="3"/>
        <v>-0.19708029197080282</v>
      </c>
      <c r="G46" s="9">
        <f t="shared" si="2"/>
        <v>1.6190476190476191</v>
      </c>
      <c r="I46" s="31"/>
      <c r="J46" s="28"/>
      <c r="K46" s="28"/>
      <c r="L46" s="28"/>
    </row>
    <row r="47" spans="2:12" x14ac:dyDescent="0.25">
      <c r="B47" s="21" t="s">
        <v>29</v>
      </c>
      <c r="C47" s="40">
        <v>7.0000000000000007E-2</v>
      </c>
      <c r="D47" s="42">
        <v>9.8000000000000004E-2</v>
      </c>
      <c r="E47" s="40">
        <v>2.3E-2</v>
      </c>
      <c r="F47" s="10">
        <f t="shared" si="3"/>
        <v>-0.2857142857142857</v>
      </c>
      <c r="G47" s="10">
        <f t="shared" si="2"/>
        <v>2.0434782608695654</v>
      </c>
      <c r="I47" s="31"/>
      <c r="J47" s="28"/>
      <c r="K47" s="28"/>
      <c r="L47" s="28"/>
    </row>
    <row r="48" spans="2:12" x14ac:dyDescent="0.25">
      <c r="B48" s="22" t="s">
        <v>30</v>
      </c>
      <c r="C48" s="39">
        <v>8.6999999999999994E-2</v>
      </c>
      <c r="D48" s="41">
        <v>0.126</v>
      </c>
      <c r="E48" s="39">
        <v>2.4E-2</v>
      </c>
      <c r="F48" s="32">
        <f t="shared" si="3"/>
        <v>-0.30952380952380959</v>
      </c>
      <c r="G48" s="9">
        <f t="shared" si="2"/>
        <v>2.625</v>
      </c>
      <c r="I48" s="31"/>
      <c r="J48" s="28"/>
      <c r="K48" s="28"/>
      <c r="L48" s="28"/>
    </row>
    <row r="49" spans="2:12" x14ac:dyDescent="0.25">
      <c r="B49" s="20" t="s">
        <v>31</v>
      </c>
      <c r="C49" s="39">
        <v>9.3000000000000013E-2</v>
      </c>
      <c r="D49" s="41">
        <v>8.5000000000000006E-2</v>
      </c>
      <c r="E49" s="39">
        <v>3.3000000000000002E-2</v>
      </c>
      <c r="F49" s="9">
        <f t="shared" si="3"/>
        <v>9.4117647058823611E-2</v>
      </c>
      <c r="G49" s="9">
        <f t="shared" si="2"/>
        <v>1.8181818181818183</v>
      </c>
      <c r="I49" s="31"/>
      <c r="J49" s="28"/>
      <c r="K49" s="28"/>
      <c r="L49" s="28"/>
    </row>
    <row r="50" spans="2:12" x14ac:dyDescent="0.25">
      <c r="B50" s="20" t="s">
        <v>32</v>
      </c>
      <c r="C50" s="39">
        <v>7.4999999999999997E-2</v>
      </c>
      <c r="D50" s="41">
        <v>9.3000000000000013E-2</v>
      </c>
      <c r="E50" s="39">
        <v>3.4000000000000002E-2</v>
      </c>
      <c r="F50" s="9">
        <f t="shared" si="3"/>
        <v>-0.19354838709677433</v>
      </c>
      <c r="G50" s="9">
        <f t="shared" ref="G50:G81" si="4">(C50-E50)/E50</f>
        <v>1.2058823529411762</v>
      </c>
      <c r="I50" s="31"/>
      <c r="J50" s="28"/>
      <c r="K50" s="28"/>
      <c r="L50" s="28"/>
    </row>
    <row r="51" spans="2:12" x14ac:dyDescent="0.25">
      <c r="B51" s="20" t="s">
        <v>33</v>
      </c>
      <c r="C51" s="39">
        <v>7.6999999999999999E-2</v>
      </c>
      <c r="D51" s="41">
        <v>9.4E-2</v>
      </c>
      <c r="E51" s="39">
        <v>2.8999999999999998E-2</v>
      </c>
      <c r="F51" s="9">
        <f t="shared" si="3"/>
        <v>-0.18085106382978725</v>
      </c>
      <c r="G51" s="9">
        <f t="shared" si="4"/>
        <v>1.6551724137931036</v>
      </c>
      <c r="I51" s="31"/>
      <c r="J51" s="28"/>
      <c r="K51" s="28"/>
      <c r="L51" s="28"/>
    </row>
    <row r="52" spans="2:12" x14ac:dyDescent="0.25">
      <c r="B52" s="20" t="s">
        <v>34</v>
      </c>
      <c r="C52" s="39">
        <v>5.4000000000000006E-2</v>
      </c>
      <c r="D52" s="41">
        <v>5.9000000000000004E-2</v>
      </c>
      <c r="E52" s="39">
        <v>2.2000000000000002E-2</v>
      </c>
      <c r="F52" s="9">
        <f t="shared" si="3"/>
        <v>-8.4745762711864361E-2</v>
      </c>
      <c r="G52" s="9">
        <f t="shared" si="4"/>
        <v>1.4545454545454544</v>
      </c>
      <c r="I52" s="31"/>
      <c r="J52" s="28"/>
      <c r="K52" s="28"/>
      <c r="L52" s="28"/>
    </row>
    <row r="53" spans="2:12" x14ac:dyDescent="0.25">
      <c r="B53" s="20" t="s">
        <v>35</v>
      </c>
      <c r="C53" s="39">
        <v>5.2000000000000005E-2</v>
      </c>
      <c r="D53" s="41">
        <v>5.7999999999999996E-2</v>
      </c>
      <c r="E53" s="39">
        <v>3.9E-2</v>
      </c>
      <c r="F53" s="9">
        <f t="shared" si="3"/>
        <v>-0.10344827586206883</v>
      </c>
      <c r="G53" s="9">
        <f t="shared" si="4"/>
        <v>0.33333333333333343</v>
      </c>
      <c r="I53" s="31"/>
      <c r="J53" s="28"/>
      <c r="K53" s="28"/>
      <c r="L53" s="28"/>
    </row>
    <row r="54" spans="2:12" x14ac:dyDescent="0.25">
      <c r="B54" s="20" t="s">
        <v>36</v>
      </c>
      <c r="C54" s="39">
        <v>7.0000000000000007E-2</v>
      </c>
      <c r="D54" s="41">
        <v>8.6999999999999994E-2</v>
      </c>
      <c r="E54" s="39">
        <v>3.4000000000000002E-2</v>
      </c>
      <c r="F54" s="9">
        <f t="shared" si="3"/>
        <v>-0.19540229885057459</v>
      </c>
      <c r="G54" s="9">
        <f t="shared" si="4"/>
        <v>1.0588235294117647</v>
      </c>
      <c r="I54" s="31"/>
      <c r="J54" s="28"/>
      <c r="K54" s="28"/>
      <c r="L54" s="28"/>
    </row>
    <row r="55" spans="2:12" x14ac:dyDescent="0.25">
      <c r="B55" s="20" t="s">
        <v>37</v>
      </c>
      <c r="C55" s="39">
        <v>6.2E-2</v>
      </c>
      <c r="D55" s="41">
        <v>8.3000000000000004E-2</v>
      </c>
      <c r="E55" s="39">
        <v>2.7000000000000003E-2</v>
      </c>
      <c r="F55" s="9">
        <f t="shared" si="3"/>
        <v>-0.25301204819277112</v>
      </c>
      <c r="G55" s="9">
        <f t="shared" si="4"/>
        <v>1.2962962962962961</v>
      </c>
      <c r="I55" s="31"/>
      <c r="J55" s="28"/>
      <c r="K55" s="28"/>
      <c r="L55" s="28"/>
    </row>
    <row r="56" spans="2:12" x14ac:dyDescent="0.25">
      <c r="B56" s="20" t="s">
        <v>38</v>
      </c>
      <c r="C56" s="39">
        <v>7.2000000000000008E-2</v>
      </c>
      <c r="D56" s="41">
        <v>8.8000000000000009E-2</v>
      </c>
      <c r="E56" s="39">
        <v>2.8999999999999998E-2</v>
      </c>
      <c r="F56" s="9">
        <f t="shared" si="3"/>
        <v>-0.1818181818181818</v>
      </c>
      <c r="G56" s="9">
        <f t="shared" si="4"/>
        <v>1.4827586206896557</v>
      </c>
      <c r="I56" s="31"/>
      <c r="J56" s="28"/>
      <c r="K56" s="28"/>
      <c r="L56" s="28"/>
    </row>
    <row r="57" spans="2:12" x14ac:dyDescent="0.25">
      <c r="B57" s="20" t="s">
        <v>39</v>
      </c>
      <c r="C57" s="39">
        <v>6.7000000000000004E-2</v>
      </c>
      <c r="D57" s="41">
        <v>7.6999999999999999E-2</v>
      </c>
      <c r="E57" s="39">
        <v>2.6000000000000002E-2</v>
      </c>
      <c r="F57" s="9">
        <f t="shared" si="3"/>
        <v>-0.1298701298701298</v>
      </c>
      <c r="G57" s="9">
        <f t="shared" si="4"/>
        <v>1.5769230769230769</v>
      </c>
      <c r="I57" s="31"/>
      <c r="J57" s="28"/>
      <c r="K57" s="28"/>
      <c r="L57" s="28"/>
    </row>
    <row r="58" spans="2:12" x14ac:dyDescent="0.25">
      <c r="B58" s="20" t="s">
        <v>40</v>
      </c>
      <c r="C58" s="39">
        <v>7.0999999999999994E-2</v>
      </c>
      <c r="D58" s="41">
        <v>9.3000000000000013E-2</v>
      </c>
      <c r="E58" s="39">
        <v>2.6000000000000002E-2</v>
      </c>
      <c r="F58" s="9">
        <f t="shared" si="3"/>
        <v>-0.23655913978494642</v>
      </c>
      <c r="G58" s="9">
        <f t="shared" si="4"/>
        <v>1.7307692307692304</v>
      </c>
      <c r="I58" s="31"/>
      <c r="J58" s="28"/>
      <c r="K58" s="28"/>
      <c r="L58" s="28"/>
    </row>
    <row r="59" spans="2:12" x14ac:dyDescent="0.25">
      <c r="B59" s="20" t="s">
        <v>41</v>
      </c>
      <c r="C59" s="39">
        <v>6.6000000000000003E-2</v>
      </c>
      <c r="D59" s="41">
        <v>0.08</v>
      </c>
      <c r="E59" s="39">
        <v>0.03</v>
      </c>
      <c r="F59" s="9">
        <f t="shared" si="3"/>
        <v>-0.17499999999999999</v>
      </c>
      <c r="G59" s="9">
        <f t="shared" si="4"/>
        <v>1.2000000000000002</v>
      </c>
      <c r="I59" s="31"/>
      <c r="J59" s="28"/>
      <c r="K59" s="28"/>
      <c r="L59" s="28"/>
    </row>
    <row r="60" spans="2:12" x14ac:dyDescent="0.25">
      <c r="B60" s="20" t="s">
        <v>42</v>
      </c>
      <c r="C60" s="39">
        <v>6.3E-2</v>
      </c>
      <c r="D60" s="41">
        <v>7.0000000000000007E-2</v>
      </c>
      <c r="E60" s="39">
        <v>2.4E-2</v>
      </c>
      <c r="F60" s="9">
        <f t="shared" si="3"/>
        <v>-0.10000000000000007</v>
      </c>
      <c r="G60" s="9">
        <f t="shared" si="4"/>
        <v>1.625</v>
      </c>
      <c r="I60" s="31"/>
      <c r="J60" s="28"/>
      <c r="K60" s="28"/>
      <c r="L60" s="28"/>
    </row>
    <row r="61" spans="2:12" x14ac:dyDescent="0.25">
      <c r="B61" s="20" t="s">
        <v>43</v>
      </c>
      <c r="C61" s="39">
        <v>0.08</v>
      </c>
      <c r="D61" s="41">
        <v>0.10400000000000001</v>
      </c>
      <c r="E61" s="39">
        <v>2.7000000000000003E-2</v>
      </c>
      <c r="F61" s="9">
        <f t="shared" si="3"/>
        <v>-0.23076923076923081</v>
      </c>
      <c r="G61" s="9">
        <f t="shared" si="4"/>
        <v>1.9629629629629626</v>
      </c>
      <c r="I61" s="31"/>
      <c r="J61" s="28"/>
      <c r="K61" s="28"/>
      <c r="L61" s="28"/>
    </row>
    <row r="62" spans="2:12" x14ac:dyDescent="0.25">
      <c r="B62" s="20" t="s">
        <v>44</v>
      </c>
      <c r="C62" s="39">
        <v>5.0999999999999997E-2</v>
      </c>
      <c r="D62" s="41">
        <v>6.4000000000000001E-2</v>
      </c>
      <c r="E62" s="39">
        <v>2.5000000000000001E-2</v>
      </c>
      <c r="F62" s="9">
        <f t="shared" si="3"/>
        <v>-0.20312500000000006</v>
      </c>
      <c r="G62" s="9">
        <f t="shared" si="4"/>
        <v>1.0399999999999998</v>
      </c>
      <c r="I62" s="31"/>
      <c r="J62" s="28"/>
      <c r="K62" s="28"/>
      <c r="L62" s="28"/>
    </row>
    <row r="63" spans="2:12" x14ac:dyDescent="0.25">
      <c r="B63" s="20" t="s">
        <v>45</v>
      </c>
      <c r="C63" s="40">
        <v>6.2E-2</v>
      </c>
      <c r="D63" s="42">
        <v>7.2999999999999995E-2</v>
      </c>
      <c r="E63" s="40">
        <v>2.2000000000000002E-2</v>
      </c>
      <c r="F63" s="10">
        <f t="shared" si="3"/>
        <v>-0.15068493150684928</v>
      </c>
      <c r="G63" s="10">
        <f t="shared" si="4"/>
        <v>1.8181818181818177</v>
      </c>
      <c r="I63" s="31"/>
      <c r="J63" s="28"/>
      <c r="K63" s="28"/>
      <c r="L63" s="28"/>
    </row>
    <row r="64" spans="2:12" x14ac:dyDescent="0.25">
      <c r="B64" s="22" t="s">
        <v>46</v>
      </c>
      <c r="C64" s="39">
        <v>4.8000000000000001E-2</v>
      </c>
      <c r="D64" s="41">
        <v>5.2000000000000005E-2</v>
      </c>
      <c r="E64" s="39">
        <v>1.9E-2</v>
      </c>
      <c r="F64" s="9">
        <f t="shared" si="3"/>
        <v>-7.6923076923076983E-2</v>
      </c>
      <c r="G64" s="9">
        <f t="shared" si="4"/>
        <v>1.5263157894736843</v>
      </c>
      <c r="I64" s="31"/>
      <c r="J64" s="28"/>
      <c r="K64" s="28"/>
      <c r="L64" s="28"/>
    </row>
    <row r="65" spans="2:12" x14ac:dyDescent="0.25">
      <c r="B65" s="20" t="s">
        <v>47</v>
      </c>
      <c r="C65" s="39">
        <v>5.9000000000000004E-2</v>
      </c>
      <c r="D65" s="41">
        <v>8.8000000000000009E-2</v>
      </c>
      <c r="E65" s="39">
        <v>2.1000000000000001E-2</v>
      </c>
      <c r="F65" s="9">
        <f t="shared" si="3"/>
        <v>-0.32954545454545459</v>
      </c>
      <c r="G65" s="9">
        <f t="shared" si="4"/>
        <v>1.8095238095238098</v>
      </c>
      <c r="I65" s="31"/>
      <c r="J65" s="28"/>
      <c r="K65" s="28"/>
      <c r="L65" s="28"/>
    </row>
    <row r="66" spans="2:12" x14ac:dyDescent="0.25">
      <c r="B66" s="20" t="s">
        <v>48</v>
      </c>
      <c r="C66" s="39">
        <v>9.1999999999999998E-2</v>
      </c>
      <c r="D66" s="41">
        <v>0.11199999999999999</v>
      </c>
      <c r="E66" s="39">
        <v>2.7999999999999997E-2</v>
      </c>
      <c r="F66" s="9">
        <f t="shared" si="3"/>
        <v>-0.17857142857142849</v>
      </c>
      <c r="G66" s="9">
        <f t="shared" si="4"/>
        <v>2.285714285714286</v>
      </c>
      <c r="I66" s="31"/>
      <c r="J66" s="28"/>
      <c r="K66" s="28"/>
      <c r="L66" s="28"/>
    </row>
    <row r="67" spans="2:12" x14ac:dyDescent="0.25">
      <c r="B67" s="20" t="s">
        <v>49</v>
      </c>
      <c r="C67" s="39">
        <v>7.8E-2</v>
      </c>
      <c r="D67" s="41">
        <v>0.1</v>
      </c>
      <c r="E67" s="39">
        <v>2.7999999999999997E-2</v>
      </c>
      <c r="F67" s="9">
        <f t="shared" si="3"/>
        <v>-0.22000000000000006</v>
      </c>
      <c r="G67" s="9">
        <f t="shared" si="4"/>
        <v>1.785714285714286</v>
      </c>
      <c r="I67" s="31"/>
      <c r="J67" s="28"/>
      <c r="K67" s="28"/>
      <c r="L67" s="28"/>
    </row>
    <row r="68" spans="2:12" x14ac:dyDescent="0.25">
      <c r="B68" s="20" t="s">
        <v>50</v>
      </c>
      <c r="C68" s="39">
        <v>9.3000000000000013E-2</v>
      </c>
      <c r="D68" s="41">
        <v>0.10199999999999999</v>
      </c>
      <c r="E68" s="39">
        <v>2.5000000000000001E-2</v>
      </c>
      <c r="F68" s="9">
        <f t="shared" si="3"/>
        <v>-8.823529411764687E-2</v>
      </c>
      <c r="G68" s="9">
        <f t="shared" si="4"/>
        <v>2.72</v>
      </c>
      <c r="I68" s="31"/>
      <c r="J68" s="28"/>
      <c r="K68" s="28"/>
      <c r="L68" s="28"/>
    </row>
    <row r="69" spans="2:12" x14ac:dyDescent="0.25">
      <c r="B69" s="20" t="s">
        <v>51</v>
      </c>
      <c r="C69" s="39">
        <v>7.4999999999999997E-2</v>
      </c>
      <c r="D69" s="41">
        <v>9.1999999999999998E-2</v>
      </c>
      <c r="E69" s="39">
        <v>2.3E-2</v>
      </c>
      <c r="F69" s="9">
        <f t="shared" si="3"/>
        <v>-0.18478260869565219</v>
      </c>
      <c r="G69" s="9">
        <f t="shared" si="4"/>
        <v>2.2608695652173911</v>
      </c>
      <c r="I69" s="31"/>
      <c r="J69" s="28"/>
      <c r="K69" s="28"/>
      <c r="L69" s="28"/>
    </row>
    <row r="70" spans="2:12" x14ac:dyDescent="0.25">
      <c r="B70" s="20" t="s">
        <v>52</v>
      </c>
      <c r="C70" s="39">
        <v>0.08</v>
      </c>
      <c r="D70" s="41">
        <v>0.10099999999999999</v>
      </c>
      <c r="E70" s="39">
        <v>2.7000000000000003E-2</v>
      </c>
      <c r="F70" s="9">
        <f t="shared" si="3"/>
        <v>-0.20792079207920786</v>
      </c>
      <c r="G70" s="9">
        <f t="shared" si="4"/>
        <v>1.9629629629629626</v>
      </c>
      <c r="I70" s="31"/>
      <c r="J70" s="28"/>
      <c r="K70" s="28"/>
      <c r="L70" s="28"/>
    </row>
    <row r="71" spans="2:12" x14ac:dyDescent="0.25">
      <c r="B71" s="20" t="s">
        <v>53</v>
      </c>
      <c r="C71" s="39">
        <v>6.7000000000000004E-2</v>
      </c>
      <c r="D71" s="41">
        <v>0.09</v>
      </c>
      <c r="E71" s="39">
        <v>0.03</v>
      </c>
      <c r="F71" s="9">
        <f t="shared" si="3"/>
        <v>-0.25555555555555548</v>
      </c>
      <c r="G71" s="9">
        <f t="shared" si="4"/>
        <v>1.2333333333333336</v>
      </c>
      <c r="I71" s="31"/>
      <c r="J71" s="28"/>
      <c r="K71" s="28"/>
      <c r="L71" s="28"/>
    </row>
    <row r="72" spans="2:12" x14ac:dyDescent="0.25">
      <c r="B72" s="20" t="s">
        <v>54</v>
      </c>
      <c r="C72" s="39">
        <v>5.4000000000000006E-2</v>
      </c>
      <c r="D72" s="41">
        <v>7.0999999999999994E-2</v>
      </c>
      <c r="E72" s="39">
        <v>0.02</v>
      </c>
      <c r="F72" s="9">
        <f t="shared" si="3"/>
        <v>-0.23943661971830971</v>
      </c>
      <c r="G72" s="9">
        <f t="shared" si="4"/>
        <v>1.7000000000000002</v>
      </c>
      <c r="I72" s="31"/>
      <c r="J72" s="28"/>
      <c r="K72" s="28"/>
      <c r="L72" s="28"/>
    </row>
    <row r="73" spans="2:12" x14ac:dyDescent="0.25">
      <c r="B73" s="20" t="s">
        <v>55</v>
      </c>
      <c r="C73" s="39">
        <v>8.900000000000001E-2</v>
      </c>
      <c r="D73" s="41">
        <v>0.122</v>
      </c>
      <c r="E73" s="39">
        <v>3.9E-2</v>
      </c>
      <c r="F73" s="9">
        <f t="shared" si="3"/>
        <v>-0.27049180327868844</v>
      </c>
      <c r="G73" s="9">
        <f t="shared" si="4"/>
        <v>1.2820512820512824</v>
      </c>
      <c r="I73" s="31"/>
      <c r="J73" s="28"/>
      <c r="K73" s="28"/>
      <c r="L73" s="28"/>
    </row>
    <row r="74" spans="2:12" x14ac:dyDescent="0.25">
      <c r="B74" s="20" t="s">
        <v>56</v>
      </c>
      <c r="C74" s="39">
        <v>9.5000000000000001E-2</v>
      </c>
      <c r="D74" s="41">
        <v>0.114</v>
      </c>
      <c r="E74" s="39">
        <v>2.8999999999999998E-2</v>
      </c>
      <c r="F74" s="9">
        <f t="shared" si="3"/>
        <v>-0.16666666666666669</v>
      </c>
      <c r="G74" s="9">
        <f t="shared" si="4"/>
        <v>2.2758620689655173</v>
      </c>
      <c r="I74" s="31"/>
      <c r="J74" s="28"/>
      <c r="K74" s="28"/>
      <c r="L74" s="28"/>
    </row>
    <row r="75" spans="2:12" x14ac:dyDescent="0.25">
      <c r="B75" s="20" t="s">
        <v>57</v>
      </c>
      <c r="C75" s="39">
        <v>6.4000000000000001E-2</v>
      </c>
      <c r="D75" s="41">
        <v>9.4E-2</v>
      </c>
      <c r="E75" s="39">
        <v>3.1E-2</v>
      </c>
      <c r="F75" s="9">
        <f t="shared" si="3"/>
        <v>-0.31914893617021273</v>
      </c>
      <c r="G75" s="9">
        <f t="shared" si="4"/>
        <v>1.0645161290322582</v>
      </c>
      <c r="I75" s="31"/>
      <c r="J75" s="28"/>
      <c r="K75" s="28"/>
      <c r="L75" s="28"/>
    </row>
    <row r="76" spans="2:12" x14ac:dyDescent="0.25">
      <c r="B76" s="20" t="s">
        <v>58</v>
      </c>
      <c r="C76" s="39">
        <v>5.5E-2</v>
      </c>
      <c r="D76" s="41">
        <v>6.5000000000000002E-2</v>
      </c>
      <c r="E76" s="39">
        <v>2.1000000000000001E-2</v>
      </c>
      <c r="F76" s="9">
        <f t="shared" si="3"/>
        <v>-0.15384615384615388</v>
      </c>
      <c r="G76" s="9">
        <f t="shared" si="4"/>
        <v>1.6190476190476191</v>
      </c>
      <c r="I76" s="31"/>
      <c r="J76" s="28"/>
      <c r="K76" s="28"/>
      <c r="L76" s="28"/>
    </row>
    <row r="77" spans="2:12" x14ac:dyDescent="0.25">
      <c r="B77" s="20" t="s">
        <v>59</v>
      </c>
      <c r="C77" s="39">
        <v>3.2000000000000001E-2</v>
      </c>
      <c r="D77" s="41">
        <v>4.0999999999999995E-2</v>
      </c>
      <c r="E77" s="39">
        <v>1.3999999999999999E-2</v>
      </c>
      <c r="F77" s="9">
        <f t="shared" si="3"/>
        <v>-0.21951219512195111</v>
      </c>
      <c r="G77" s="9">
        <f t="shared" si="4"/>
        <v>1.285714285714286</v>
      </c>
      <c r="I77" s="31"/>
      <c r="J77" s="28"/>
      <c r="K77" s="28"/>
      <c r="L77" s="28"/>
    </row>
    <row r="78" spans="2:12" x14ac:dyDescent="0.25">
      <c r="B78" s="20" t="s">
        <v>60</v>
      </c>
      <c r="C78" s="39">
        <v>8.4000000000000005E-2</v>
      </c>
      <c r="D78" s="41">
        <v>0.106</v>
      </c>
      <c r="E78" s="39">
        <v>3.5000000000000003E-2</v>
      </c>
      <c r="F78" s="9">
        <f t="shared" si="3"/>
        <v>-0.20754716981132068</v>
      </c>
      <c r="G78" s="9">
        <f t="shared" si="4"/>
        <v>1.4</v>
      </c>
      <c r="I78" s="31"/>
      <c r="J78" s="28"/>
      <c r="K78" s="28"/>
      <c r="L78" s="28"/>
    </row>
    <row r="79" spans="2:12" x14ac:dyDescent="0.25">
      <c r="B79" s="20" t="s">
        <v>61</v>
      </c>
      <c r="C79" s="39">
        <v>7.4999999999999997E-2</v>
      </c>
      <c r="D79" s="41">
        <v>9.6999999999999989E-2</v>
      </c>
      <c r="E79" s="39">
        <v>2.6000000000000002E-2</v>
      </c>
      <c r="F79" s="9">
        <f t="shared" si="3"/>
        <v>-0.22680412371134015</v>
      </c>
      <c r="G79" s="9">
        <f t="shared" si="4"/>
        <v>1.8846153846153844</v>
      </c>
      <c r="I79" s="31"/>
      <c r="J79" s="28"/>
      <c r="K79" s="28"/>
      <c r="L79" s="28"/>
    </row>
    <row r="80" spans="2:12" x14ac:dyDescent="0.25">
      <c r="B80" s="20" t="s">
        <v>62</v>
      </c>
      <c r="C80" s="39">
        <v>6.5000000000000002E-2</v>
      </c>
      <c r="D80" s="41">
        <v>8.4000000000000005E-2</v>
      </c>
      <c r="E80" s="39">
        <v>2.1000000000000001E-2</v>
      </c>
      <c r="F80" s="9">
        <f t="shared" si="3"/>
        <v>-0.22619047619047622</v>
      </c>
      <c r="G80" s="9">
        <f t="shared" si="4"/>
        <v>2.0952380952380949</v>
      </c>
      <c r="I80" s="31"/>
      <c r="J80" s="28"/>
      <c r="K80" s="28"/>
      <c r="L80" s="28"/>
    </row>
    <row r="81" spans="2:12" x14ac:dyDescent="0.25">
      <c r="B81" s="20" t="s">
        <v>63</v>
      </c>
      <c r="C81" s="39">
        <v>9.0999999999999998E-2</v>
      </c>
      <c r="D81" s="41">
        <v>0.11199999999999999</v>
      </c>
      <c r="E81" s="39">
        <v>3.9E-2</v>
      </c>
      <c r="F81" s="9">
        <f t="shared" si="3"/>
        <v>-0.18749999999999994</v>
      </c>
      <c r="G81" s="9">
        <f t="shared" si="4"/>
        <v>1.3333333333333333</v>
      </c>
      <c r="I81" s="31"/>
      <c r="J81" s="28"/>
      <c r="K81" s="28"/>
      <c r="L81" s="28"/>
    </row>
    <row r="82" spans="2:12" x14ac:dyDescent="0.25">
      <c r="B82" s="20" t="s">
        <v>64</v>
      </c>
      <c r="C82" s="39">
        <v>6.3E-2</v>
      </c>
      <c r="D82" s="41">
        <v>7.2000000000000008E-2</v>
      </c>
      <c r="E82" s="39">
        <v>2.4E-2</v>
      </c>
      <c r="F82" s="9">
        <f t="shared" si="3"/>
        <v>-0.12500000000000008</v>
      </c>
      <c r="G82" s="9">
        <f t="shared" ref="G82:G116" si="5">(C82-E82)/E82</f>
        <v>1.625</v>
      </c>
      <c r="I82" s="31"/>
      <c r="J82" s="28"/>
      <c r="K82" s="28"/>
      <c r="L82" s="28"/>
    </row>
    <row r="83" spans="2:12" x14ac:dyDescent="0.25">
      <c r="B83" s="20" t="s">
        <v>65</v>
      </c>
      <c r="C83" s="39">
        <v>0.04</v>
      </c>
      <c r="D83" s="41">
        <v>5.2000000000000005E-2</v>
      </c>
      <c r="E83" s="39">
        <v>1.4999999999999999E-2</v>
      </c>
      <c r="F83" s="9">
        <f t="shared" ref="F83:F116" si="6">(C83-D83)/D83</f>
        <v>-0.23076923076923081</v>
      </c>
      <c r="G83" s="9">
        <f t="shared" si="5"/>
        <v>1.6666666666666667</v>
      </c>
      <c r="I83" s="31"/>
      <c r="J83" s="28"/>
      <c r="K83" s="28"/>
      <c r="L83" s="28"/>
    </row>
    <row r="84" spans="2:12" x14ac:dyDescent="0.25">
      <c r="B84" s="20" t="s">
        <v>66</v>
      </c>
      <c r="C84" s="39">
        <v>5.9000000000000004E-2</v>
      </c>
      <c r="D84" s="41">
        <v>8.900000000000001E-2</v>
      </c>
      <c r="E84" s="39">
        <v>3.1E-2</v>
      </c>
      <c r="F84" s="9">
        <f t="shared" si="6"/>
        <v>-0.3370786516853933</v>
      </c>
      <c r="G84" s="9">
        <f t="shared" si="5"/>
        <v>0.90322580645161299</v>
      </c>
      <c r="I84" s="31"/>
      <c r="J84" s="28"/>
      <c r="K84" s="28"/>
      <c r="L84" s="28"/>
    </row>
    <row r="85" spans="2:12" x14ac:dyDescent="0.25">
      <c r="B85" s="20" t="s">
        <v>67</v>
      </c>
      <c r="C85" s="39">
        <v>7.6999999999999999E-2</v>
      </c>
      <c r="D85" s="41">
        <v>9.0999999999999998E-2</v>
      </c>
      <c r="E85" s="39">
        <v>2.7000000000000003E-2</v>
      </c>
      <c r="F85" s="9">
        <f t="shared" si="6"/>
        <v>-0.15384615384615383</v>
      </c>
      <c r="G85" s="9">
        <f t="shared" si="5"/>
        <v>1.8518518518518514</v>
      </c>
      <c r="I85" s="31"/>
      <c r="J85" s="28"/>
      <c r="K85" s="28"/>
      <c r="L85" s="28"/>
    </row>
    <row r="86" spans="2:12" x14ac:dyDescent="0.25">
      <c r="B86" s="20" t="s">
        <v>68</v>
      </c>
      <c r="C86" s="39">
        <v>7.8E-2</v>
      </c>
      <c r="D86" s="41">
        <v>8.199999999999999E-2</v>
      </c>
      <c r="E86" s="39">
        <v>2.6000000000000002E-2</v>
      </c>
      <c r="F86" s="9">
        <f t="shared" si="6"/>
        <v>-4.8780487804877933E-2</v>
      </c>
      <c r="G86" s="9">
        <f t="shared" si="5"/>
        <v>1.9999999999999998</v>
      </c>
      <c r="I86" s="31"/>
      <c r="J86" s="28"/>
      <c r="K86" s="28"/>
      <c r="L86" s="28"/>
    </row>
    <row r="87" spans="2:12" x14ac:dyDescent="0.25">
      <c r="B87" s="20" t="s">
        <v>69</v>
      </c>
      <c r="C87" s="39">
        <v>8.8000000000000009E-2</v>
      </c>
      <c r="D87" s="41">
        <v>0.13300000000000001</v>
      </c>
      <c r="E87" s="39">
        <v>2.7999999999999997E-2</v>
      </c>
      <c r="F87" s="9">
        <f t="shared" si="6"/>
        <v>-0.33834586466165412</v>
      </c>
      <c r="G87" s="9">
        <f t="shared" si="5"/>
        <v>2.1428571428571437</v>
      </c>
      <c r="I87" s="31"/>
      <c r="J87" s="28"/>
      <c r="K87" s="28"/>
      <c r="L87" s="28"/>
    </row>
    <row r="88" spans="2:12" x14ac:dyDescent="0.25">
      <c r="B88" s="21" t="s">
        <v>70</v>
      </c>
      <c r="C88" s="40">
        <v>4.9000000000000002E-2</v>
      </c>
      <c r="D88" s="42">
        <v>5.5999999999999994E-2</v>
      </c>
      <c r="E88" s="40">
        <v>2.3E-2</v>
      </c>
      <c r="F88" s="10">
        <f t="shared" si="6"/>
        <v>-0.12499999999999988</v>
      </c>
      <c r="G88" s="10">
        <f t="shared" si="5"/>
        <v>1.1304347826086958</v>
      </c>
      <c r="I88" s="31"/>
      <c r="J88" s="28"/>
      <c r="K88" s="28"/>
      <c r="L88" s="28"/>
    </row>
    <row r="89" spans="2:12" x14ac:dyDescent="0.25">
      <c r="B89" s="22" t="s">
        <v>71</v>
      </c>
      <c r="C89" s="39">
        <v>4.5999999999999999E-2</v>
      </c>
      <c r="D89" s="41">
        <v>5.2999999999999999E-2</v>
      </c>
      <c r="E89" s="39">
        <v>2.1000000000000001E-2</v>
      </c>
      <c r="F89" s="9">
        <f t="shared" si="6"/>
        <v>-0.13207547169811321</v>
      </c>
      <c r="G89" s="9">
        <f t="shared" si="5"/>
        <v>1.1904761904761902</v>
      </c>
      <c r="I89" s="31"/>
      <c r="J89" s="28"/>
      <c r="K89" s="28"/>
      <c r="L89" s="28"/>
    </row>
    <row r="90" spans="2:12" x14ac:dyDescent="0.25">
      <c r="B90" s="20" t="s">
        <v>72</v>
      </c>
      <c r="C90" s="39">
        <v>9.3000000000000013E-2</v>
      </c>
      <c r="D90" s="41">
        <v>9.6999999999999989E-2</v>
      </c>
      <c r="E90" s="39">
        <v>2.7000000000000003E-2</v>
      </c>
      <c r="F90" s="9">
        <f t="shared" si="6"/>
        <v>-4.1237113402061612E-2</v>
      </c>
      <c r="G90" s="9">
        <f t="shared" si="5"/>
        <v>2.4444444444444442</v>
      </c>
      <c r="I90" s="31"/>
      <c r="J90" s="28"/>
      <c r="K90" s="28"/>
      <c r="L90" s="28"/>
    </row>
    <row r="91" spans="2:12" x14ac:dyDescent="0.25">
      <c r="B91" s="20" t="s">
        <v>73</v>
      </c>
      <c r="C91" s="39">
        <v>6.6000000000000003E-2</v>
      </c>
      <c r="D91" s="41">
        <v>8.900000000000001E-2</v>
      </c>
      <c r="E91" s="39">
        <v>2.2000000000000002E-2</v>
      </c>
      <c r="F91" s="9">
        <f t="shared" si="6"/>
        <v>-0.25842696629213485</v>
      </c>
      <c r="G91" s="9">
        <f t="shared" si="5"/>
        <v>1.9999999999999998</v>
      </c>
      <c r="I91" s="31"/>
      <c r="J91" s="28"/>
      <c r="K91" s="28"/>
      <c r="L91" s="28"/>
    </row>
    <row r="92" spans="2:12" x14ac:dyDescent="0.25">
      <c r="B92" s="20" t="s">
        <v>74</v>
      </c>
      <c r="C92" s="39">
        <v>5.2999999999999999E-2</v>
      </c>
      <c r="D92" s="41">
        <v>6.0999999999999999E-2</v>
      </c>
      <c r="E92" s="39">
        <v>2.2000000000000002E-2</v>
      </c>
      <c r="F92" s="9">
        <f t="shared" si="6"/>
        <v>-0.13114754098360656</v>
      </c>
      <c r="G92" s="9">
        <f t="shared" si="5"/>
        <v>1.4090909090909087</v>
      </c>
      <c r="I92" s="31"/>
      <c r="J92" s="28"/>
      <c r="K92" s="28"/>
      <c r="L92" s="28"/>
    </row>
    <row r="93" spans="2:12" x14ac:dyDescent="0.25">
      <c r="B93" s="20" t="s">
        <v>75</v>
      </c>
      <c r="C93" s="39">
        <v>5.0999999999999997E-2</v>
      </c>
      <c r="D93" s="41">
        <v>5.5999999999999994E-2</v>
      </c>
      <c r="E93" s="39">
        <v>1.9E-2</v>
      </c>
      <c r="F93" s="9">
        <f t="shared" si="6"/>
        <v>-8.9285714285714246E-2</v>
      </c>
      <c r="G93" s="9">
        <f t="shared" si="5"/>
        <v>1.6842105263157896</v>
      </c>
      <c r="I93" s="31"/>
      <c r="J93" s="28"/>
      <c r="K93" s="28"/>
      <c r="L93" s="28"/>
    </row>
    <row r="94" spans="2:12" x14ac:dyDescent="0.25">
      <c r="B94" s="20" t="s">
        <v>76</v>
      </c>
      <c r="C94" s="39">
        <v>9.6000000000000002E-2</v>
      </c>
      <c r="D94" s="41">
        <v>0.11800000000000001</v>
      </c>
      <c r="E94" s="39">
        <v>2.8999999999999998E-2</v>
      </c>
      <c r="F94" s="9">
        <f t="shared" si="6"/>
        <v>-0.18644067796610173</v>
      </c>
      <c r="G94" s="9">
        <f t="shared" si="5"/>
        <v>2.3103448275862073</v>
      </c>
      <c r="I94" s="31"/>
      <c r="J94" s="28"/>
      <c r="K94" s="28"/>
      <c r="L94" s="28"/>
    </row>
    <row r="95" spans="2:12" x14ac:dyDescent="0.25">
      <c r="B95" s="20" t="s">
        <v>77</v>
      </c>
      <c r="C95" s="39">
        <v>8.5999999999999993E-2</v>
      </c>
      <c r="D95" s="41">
        <v>0.10099999999999999</v>
      </c>
      <c r="E95" s="39">
        <v>2.5000000000000001E-2</v>
      </c>
      <c r="F95" s="9">
        <f t="shared" si="6"/>
        <v>-0.14851485148514851</v>
      </c>
      <c r="G95" s="9">
        <f t="shared" si="5"/>
        <v>2.4399999999999995</v>
      </c>
      <c r="I95" s="31"/>
      <c r="J95" s="28"/>
      <c r="K95" s="28"/>
      <c r="L95" s="28"/>
    </row>
    <row r="96" spans="2:12" x14ac:dyDescent="0.25">
      <c r="B96" s="20" t="s">
        <v>78</v>
      </c>
      <c r="C96" s="39">
        <v>7.0999999999999994E-2</v>
      </c>
      <c r="D96" s="41">
        <v>0.107</v>
      </c>
      <c r="E96" s="39">
        <v>2.6000000000000002E-2</v>
      </c>
      <c r="F96" s="9">
        <f t="shared" si="6"/>
        <v>-0.33644859813084116</v>
      </c>
      <c r="G96" s="9">
        <f t="shared" si="5"/>
        <v>1.7307692307692304</v>
      </c>
      <c r="I96" s="31"/>
      <c r="J96" s="28"/>
      <c r="K96" s="28"/>
      <c r="L96" s="28"/>
    </row>
    <row r="97" spans="2:12" x14ac:dyDescent="0.25">
      <c r="B97" s="20" t="s">
        <v>79</v>
      </c>
      <c r="C97" s="39">
        <v>6.6000000000000003E-2</v>
      </c>
      <c r="D97" s="41">
        <v>7.400000000000001E-2</v>
      </c>
      <c r="E97" s="39">
        <v>2.8999999999999998E-2</v>
      </c>
      <c r="F97" s="9">
        <f t="shared" si="6"/>
        <v>-0.10810810810810818</v>
      </c>
      <c r="G97" s="9">
        <f t="shared" si="5"/>
        <v>1.2758620689655176</v>
      </c>
      <c r="I97" s="31"/>
      <c r="J97" s="28"/>
      <c r="K97" s="28"/>
      <c r="L97" s="28"/>
    </row>
    <row r="98" spans="2:12" x14ac:dyDescent="0.25">
      <c r="B98" s="20" t="s">
        <v>80</v>
      </c>
      <c r="C98" s="39">
        <v>5.0999999999999997E-2</v>
      </c>
      <c r="D98" s="41">
        <v>5.7999999999999996E-2</v>
      </c>
      <c r="E98" s="39">
        <v>2.2000000000000002E-2</v>
      </c>
      <c r="F98" s="9">
        <f t="shared" si="6"/>
        <v>-0.12068965517241378</v>
      </c>
      <c r="G98" s="9">
        <f t="shared" si="5"/>
        <v>1.3181818181818179</v>
      </c>
      <c r="I98" s="31"/>
      <c r="J98" s="28"/>
      <c r="K98" s="28"/>
      <c r="L98" s="28"/>
    </row>
    <row r="99" spans="2:12" x14ac:dyDescent="0.25">
      <c r="B99" s="20" t="s">
        <v>81</v>
      </c>
      <c r="C99" s="39">
        <v>9.8000000000000004E-2</v>
      </c>
      <c r="D99" s="41">
        <v>0.13</v>
      </c>
      <c r="E99" s="39">
        <v>3.5000000000000003E-2</v>
      </c>
      <c r="F99" s="9">
        <f t="shared" si="6"/>
        <v>-0.24615384615384614</v>
      </c>
      <c r="G99" s="9">
        <f t="shared" si="5"/>
        <v>1.7999999999999998</v>
      </c>
      <c r="I99" s="31"/>
      <c r="J99" s="28"/>
      <c r="K99" s="28"/>
      <c r="L99" s="28"/>
    </row>
    <row r="100" spans="2:12" x14ac:dyDescent="0.25">
      <c r="B100" s="20" t="s">
        <v>82</v>
      </c>
      <c r="C100" s="39">
        <v>4.7E-2</v>
      </c>
      <c r="D100" s="41">
        <v>6.3E-2</v>
      </c>
      <c r="E100" s="39">
        <v>2.1000000000000001E-2</v>
      </c>
      <c r="F100" s="9">
        <f t="shared" si="6"/>
        <v>-0.25396825396825395</v>
      </c>
      <c r="G100" s="9">
        <f t="shared" si="5"/>
        <v>1.2380952380952379</v>
      </c>
      <c r="I100" s="31"/>
      <c r="J100" s="28"/>
      <c r="K100" s="28"/>
      <c r="L100" s="28"/>
    </row>
    <row r="101" spans="2:12" x14ac:dyDescent="0.25">
      <c r="B101" s="20" t="s">
        <v>83</v>
      </c>
      <c r="C101" s="39">
        <v>3.7999999999999999E-2</v>
      </c>
      <c r="D101" s="41">
        <v>4.2999999999999997E-2</v>
      </c>
      <c r="E101" s="39">
        <v>1.9E-2</v>
      </c>
      <c r="F101" s="9">
        <f t="shared" si="6"/>
        <v>-0.11627906976744182</v>
      </c>
      <c r="G101" s="9">
        <f t="shared" si="5"/>
        <v>1</v>
      </c>
      <c r="I101" s="31"/>
      <c r="J101" s="28"/>
      <c r="K101" s="28"/>
      <c r="L101" s="28"/>
    </row>
    <row r="102" spans="2:12" x14ac:dyDescent="0.25">
      <c r="B102" s="20" t="s">
        <v>84</v>
      </c>
      <c r="C102" s="39">
        <v>6.0999999999999999E-2</v>
      </c>
      <c r="D102" s="41">
        <v>7.0999999999999994E-2</v>
      </c>
      <c r="E102" s="39">
        <v>2.4E-2</v>
      </c>
      <c r="F102" s="9">
        <f t="shared" si="6"/>
        <v>-0.14084507042253516</v>
      </c>
      <c r="G102" s="9">
        <f t="shared" si="5"/>
        <v>1.5416666666666665</v>
      </c>
      <c r="I102" s="31"/>
      <c r="J102" s="28"/>
      <c r="K102" s="28"/>
      <c r="L102" s="28"/>
    </row>
    <row r="103" spans="2:12" x14ac:dyDescent="0.25">
      <c r="B103" s="20" t="s">
        <v>85</v>
      </c>
      <c r="C103" s="39">
        <v>6.3E-2</v>
      </c>
      <c r="D103" s="41">
        <v>0.08</v>
      </c>
      <c r="E103" s="39">
        <v>2.5000000000000001E-2</v>
      </c>
      <c r="F103" s="9">
        <f t="shared" si="6"/>
        <v>-0.21250000000000002</v>
      </c>
      <c r="G103" s="9">
        <f t="shared" si="5"/>
        <v>1.5199999999999998</v>
      </c>
      <c r="I103" s="31"/>
      <c r="J103" s="28"/>
      <c r="K103" s="28"/>
      <c r="L103" s="28"/>
    </row>
    <row r="104" spans="2:12" x14ac:dyDescent="0.25">
      <c r="B104" s="20" t="s">
        <v>86</v>
      </c>
      <c r="C104" s="39">
        <v>8.199999999999999E-2</v>
      </c>
      <c r="D104" s="41">
        <v>6.3E-2</v>
      </c>
      <c r="E104" s="39">
        <v>2.1000000000000001E-2</v>
      </c>
      <c r="F104" s="9">
        <f t="shared" si="6"/>
        <v>0.3015873015873014</v>
      </c>
      <c r="G104" s="9">
        <f t="shared" si="5"/>
        <v>2.9047619047619038</v>
      </c>
      <c r="I104" s="31"/>
      <c r="J104" s="28"/>
      <c r="K104" s="28"/>
      <c r="L104" s="28"/>
    </row>
    <row r="105" spans="2:12" x14ac:dyDescent="0.25">
      <c r="B105" s="20" t="s">
        <v>87</v>
      </c>
      <c r="C105" s="39">
        <v>9.0999999999999998E-2</v>
      </c>
      <c r="D105" s="41">
        <v>0.10400000000000001</v>
      </c>
      <c r="E105" s="39">
        <v>3.2000000000000001E-2</v>
      </c>
      <c r="F105" s="9">
        <f t="shared" si="6"/>
        <v>-0.12500000000000011</v>
      </c>
      <c r="G105" s="9">
        <f t="shared" si="5"/>
        <v>1.8437499999999998</v>
      </c>
      <c r="I105" s="31"/>
      <c r="J105" s="28"/>
      <c r="K105" s="28"/>
      <c r="L105" s="28"/>
    </row>
    <row r="106" spans="2:12" x14ac:dyDescent="0.25">
      <c r="B106" s="20" t="s">
        <v>88</v>
      </c>
      <c r="C106" s="39">
        <v>7.4999999999999997E-2</v>
      </c>
      <c r="D106" s="41">
        <v>8.3000000000000004E-2</v>
      </c>
      <c r="E106" s="39">
        <v>2.7000000000000003E-2</v>
      </c>
      <c r="F106" s="9">
        <f t="shared" si="6"/>
        <v>-9.6385542168674773E-2</v>
      </c>
      <c r="G106" s="9">
        <f t="shared" si="5"/>
        <v>1.7777777777777775</v>
      </c>
      <c r="I106" s="31"/>
      <c r="J106" s="28"/>
      <c r="K106" s="28"/>
      <c r="L106" s="28"/>
    </row>
    <row r="107" spans="2:12" x14ac:dyDescent="0.25">
      <c r="B107" s="20" t="s">
        <v>89</v>
      </c>
      <c r="C107" s="39">
        <v>0.09</v>
      </c>
      <c r="D107" s="41">
        <v>0.10300000000000001</v>
      </c>
      <c r="E107" s="39">
        <v>3.4000000000000002E-2</v>
      </c>
      <c r="F107" s="9">
        <f t="shared" si="6"/>
        <v>-0.12621359223300982</v>
      </c>
      <c r="G107" s="9">
        <f t="shared" si="5"/>
        <v>1.6470588235294115</v>
      </c>
      <c r="I107" s="31"/>
      <c r="J107" s="28"/>
      <c r="K107" s="28"/>
      <c r="L107" s="28"/>
    </row>
    <row r="108" spans="2:12" x14ac:dyDescent="0.25">
      <c r="B108" s="20" t="s">
        <v>90</v>
      </c>
      <c r="C108" s="39">
        <v>6.9000000000000006E-2</v>
      </c>
      <c r="D108" s="41">
        <v>8.5000000000000006E-2</v>
      </c>
      <c r="E108" s="39">
        <v>2.6000000000000002E-2</v>
      </c>
      <c r="F108" s="9">
        <f t="shared" si="6"/>
        <v>-0.18823529411764706</v>
      </c>
      <c r="G108" s="9">
        <f t="shared" si="5"/>
        <v>1.6538461538461537</v>
      </c>
      <c r="I108" s="31"/>
      <c r="J108" s="28"/>
      <c r="K108" s="28"/>
      <c r="L108" s="28"/>
    </row>
    <row r="109" spans="2:12" x14ac:dyDescent="0.25">
      <c r="B109" s="20" t="s">
        <v>91</v>
      </c>
      <c r="C109" s="39">
        <v>5.2000000000000005E-2</v>
      </c>
      <c r="D109" s="41">
        <v>7.5999999999999998E-2</v>
      </c>
      <c r="E109" s="39">
        <v>2.4E-2</v>
      </c>
      <c r="F109" s="9">
        <f t="shared" si="6"/>
        <v>-0.31578947368421045</v>
      </c>
      <c r="G109" s="9">
        <f t="shared" si="5"/>
        <v>1.1666666666666667</v>
      </c>
      <c r="I109" s="31"/>
      <c r="J109" s="28"/>
      <c r="K109" s="28"/>
      <c r="L109" s="28"/>
    </row>
    <row r="110" spans="2:12" x14ac:dyDescent="0.25">
      <c r="B110" s="20" t="s">
        <v>92</v>
      </c>
      <c r="C110" s="39">
        <v>6.9000000000000006E-2</v>
      </c>
      <c r="D110" s="41">
        <v>8.5999999999999993E-2</v>
      </c>
      <c r="E110" s="39">
        <v>2.7000000000000003E-2</v>
      </c>
      <c r="F110" s="9">
        <f t="shared" si="6"/>
        <v>-0.19767441860465104</v>
      </c>
      <c r="G110" s="9">
        <f t="shared" si="5"/>
        <v>1.5555555555555556</v>
      </c>
      <c r="I110" s="31"/>
      <c r="J110" s="28"/>
      <c r="K110" s="28"/>
      <c r="L110" s="28"/>
    </row>
    <row r="111" spans="2:12" x14ac:dyDescent="0.25">
      <c r="B111" s="20" t="s">
        <v>93</v>
      </c>
      <c r="C111" s="39">
        <v>7.6999999999999999E-2</v>
      </c>
      <c r="D111" s="41">
        <v>8.6999999999999994E-2</v>
      </c>
      <c r="E111" s="39">
        <v>3.4000000000000002E-2</v>
      </c>
      <c r="F111" s="9">
        <f t="shared" si="6"/>
        <v>-0.11494252873563214</v>
      </c>
      <c r="G111" s="9">
        <f t="shared" si="5"/>
        <v>1.2647058823529409</v>
      </c>
      <c r="I111" s="31"/>
      <c r="J111" s="28"/>
      <c r="K111" s="28"/>
      <c r="L111" s="28"/>
    </row>
    <row r="112" spans="2:12" x14ac:dyDescent="0.25">
      <c r="B112" s="20" t="s">
        <v>94</v>
      </c>
      <c r="C112" s="39">
        <v>0.10099999999999999</v>
      </c>
      <c r="D112" s="41">
        <v>0.13400000000000001</v>
      </c>
      <c r="E112" s="39">
        <v>3.6000000000000004E-2</v>
      </c>
      <c r="F112" s="9">
        <f t="shared" si="6"/>
        <v>-0.24626865671641801</v>
      </c>
      <c r="G112" s="9">
        <f t="shared" si="5"/>
        <v>1.8055555555555549</v>
      </c>
      <c r="I112" s="31"/>
      <c r="J112" s="28"/>
      <c r="K112" s="28"/>
      <c r="L112" s="28"/>
    </row>
    <row r="113" spans="2:12" x14ac:dyDescent="0.25">
      <c r="B113" s="20" t="s">
        <v>95</v>
      </c>
      <c r="C113" s="39">
        <v>7.9000000000000001E-2</v>
      </c>
      <c r="D113" s="41">
        <v>8.5999999999999993E-2</v>
      </c>
      <c r="E113" s="39">
        <v>2.6000000000000002E-2</v>
      </c>
      <c r="F113" s="9">
        <f t="shared" si="6"/>
        <v>-8.1395348837209225E-2</v>
      </c>
      <c r="G113" s="9">
        <f t="shared" si="5"/>
        <v>2.0384615384615383</v>
      </c>
      <c r="I113" s="31"/>
      <c r="J113" s="28"/>
      <c r="K113" s="28"/>
      <c r="L113" s="28"/>
    </row>
    <row r="114" spans="2:12" x14ac:dyDescent="0.25">
      <c r="B114" s="20" t="s">
        <v>96</v>
      </c>
      <c r="C114" s="39">
        <v>8.1000000000000003E-2</v>
      </c>
      <c r="D114" s="41">
        <v>9.9000000000000005E-2</v>
      </c>
      <c r="E114" s="39">
        <v>2.7000000000000003E-2</v>
      </c>
      <c r="F114" s="9">
        <f t="shared" si="6"/>
        <v>-0.18181818181818182</v>
      </c>
      <c r="G114" s="9">
        <f t="shared" si="5"/>
        <v>1.9999999999999998</v>
      </c>
      <c r="I114" s="31"/>
      <c r="J114" s="28"/>
      <c r="K114" s="28"/>
      <c r="L114" s="28"/>
    </row>
    <row r="115" spans="2:12" x14ac:dyDescent="0.25">
      <c r="B115" s="20" t="s">
        <v>97</v>
      </c>
      <c r="C115" s="39">
        <v>7.9000000000000001E-2</v>
      </c>
      <c r="D115" s="41">
        <v>0.109</v>
      </c>
      <c r="E115" s="39">
        <v>2.7000000000000003E-2</v>
      </c>
      <c r="F115" s="9">
        <f t="shared" si="6"/>
        <v>-0.27522935779816515</v>
      </c>
      <c r="G115" s="9">
        <f t="shared" si="5"/>
        <v>1.9259259259259256</v>
      </c>
      <c r="I115" s="31"/>
      <c r="J115" s="28"/>
      <c r="K115" s="28"/>
      <c r="L115" s="28"/>
    </row>
    <row r="116" spans="2:12" x14ac:dyDescent="0.25">
      <c r="B116" s="21" t="s">
        <v>98</v>
      </c>
      <c r="C116" s="40">
        <v>5.9000000000000004E-2</v>
      </c>
      <c r="D116" s="42">
        <v>6.9000000000000006E-2</v>
      </c>
      <c r="E116" s="40">
        <v>2.5000000000000001E-2</v>
      </c>
      <c r="F116" s="10">
        <f t="shared" si="6"/>
        <v>-0.14492753623188406</v>
      </c>
      <c r="G116" s="10">
        <f t="shared" si="5"/>
        <v>1.36</v>
      </c>
      <c r="I116" s="31"/>
      <c r="J116" s="28"/>
      <c r="K116" s="28"/>
      <c r="L116" s="28"/>
    </row>
    <row r="117" spans="2:12" x14ac:dyDescent="0.25">
      <c r="C117" s="6"/>
      <c r="E117" s="29"/>
    </row>
    <row r="118" spans="2:12" x14ac:dyDescent="0.25">
      <c r="B118" s="24" t="s">
        <v>112</v>
      </c>
      <c r="E118" s="23"/>
    </row>
    <row r="119" spans="2:12" x14ac:dyDescent="0.25">
      <c r="E119" s="30"/>
    </row>
    <row r="120" spans="2:12" x14ac:dyDescent="0.25">
      <c r="E120" s="30"/>
    </row>
    <row r="121" spans="2:12" x14ac:dyDescent="0.25">
      <c r="E121" s="30"/>
    </row>
    <row r="122" spans="2:12" x14ac:dyDescent="0.25">
      <c r="E122" s="30"/>
    </row>
    <row r="123" spans="2:12" x14ac:dyDescent="0.25">
      <c r="E123" s="30"/>
    </row>
    <row r="124" spans="2:12" x14ac:dyDescent="0.25">
      <c r="E124" s="30"/>
    </row>
    <row r="125" spans="2:12" x14ac:dyDescent="0.25">
      <c r="E125" s="30"/>
    </row>
  </sheetData>
  <mergeCells count="2">
    <mergeCell ref="F5:G5"/>
    <mergeCell ref="B3:G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Company>IWD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khenze</dc:creator>
  <cp:lastModifiedBy>Windows User</cp:lastModifiedBy>
  <cp:lastPrinted>2015-10-15T17:25:32Z</cp:lastPrinted>
  <dcterms:created xsi:type="dcterms:W3CDTF">2012-04-18T15:10:40Z</dcterms:created>
  <dcterms:modified xsi:type="dcterms:W3CDTF">2020-07-16T16:19:09Z</dcterms:modified>
</cp:coreProperties>
</file>